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Все документы\МОНИТОРИНГ\Диагностика 25-26\Стартоввй\"/>
    </mc:Choice>
  </mc:AlternateContent>
  <xr:revisionPtr revIDLastSave="0" documentId="13_ncr:1_{70D39934-56E9-4402-A45A-FB6F525E36A5}" xr6:coauthVersionLast="47" xr6:coauthVersionMax="47" xr10:uidLastSave="{00000000-0000-0000-0000-000000000000}"/>
  <bookViews>
    <workbookView xWindow="-120" yWindow="-120" windowWidth="29040" windowHeight="15720" tabRatio="944" xr2:uid="{00000000-000D-0000-FFFF-FFFF00000000}"/>
  </bookViews>
  <sheets>
    <sheet name="Свод методиста ДО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4" i="16" l="1"/>
  <c r="X14" i="16" s="1"/>
  <c r="W13" i="16"/>
  <c r="X13" i="16" s="1"/>
  <c r="U14" i="16"/>
  <c r="V14" i="16" s="1"/>
  <c r="U13" i="16"/>
  <c r="V13" i="16" s="1"/>
  <c r="S14" i="16"/>
  <c r="T14" i="16" s="1"/>
  <c r="S13" i="16"/>
  <c r="T13" i="16" s="1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C15" i="16"/>
  <c r="W12" i="16" l="1"/>
  <c r="X12" i="16" s="1"/>
  <c r="U12" i="16"/>
  <c r="V12" i="16" s="1"/>
  <c r="S12" i="16"/>
  <c r="T12" i="16" s="1"/>
  <c r="W11" i="16"/>
  <c r="X11" i="16" s="1"/>
  <c r="U11" i="16"/>
  <c r="V11" i="16" s="1"/>
  <c r="S11" i="16"/>
  <c r="T11" i="16" s="1"/>
  <c r="W10" i="16"/>
  <c r="X10" i="16" s="1"/>
  <c r="U10" i="16"/>
  <c r="V10" i="16" s="1"/>
  <c r="S10" i="16"/>
  <c r="T10" i="16" s="1"/>
  <c r="W9" i="16"/>
  <c r="X9" i="16" s="1"/>
  <c r="U9" i="16"/>
  <c r="V9" i="16" s="1"/>
  <c r="S9" i="16"/>
  <c r="T9" i="16" s="1"/>
  <c r="W8" i="16"/>
  <c r="X8" i="16" s="1"/>
  <c r="U8" i="16"/>
  <c r="V8" i="16" s="1"/>
  <c r="S8" i="16"/>
  <c r="T8" i="16" l="1"/>
  <c r="J16" i="16" l="1"/>
  <c r="N16" i="16"/>
  <c r="F16" i="16"/>
  <c r="R16" i="16"/>
  <c r="C16" i="16"/>
  <c r="E16" i="16"/>
  <c r="G16" i="16"/>
  <c r="K16" i="16"/>
  <c r="O16" i="16"/>
  <c r="D16" i="16"/>
  <c r="H16" i="16"/>
  <c r="L16" i="16"/>
  <c r="P16" i="16"/>
  <c r="I16" i="16"/>
  <c r="M16" i="16"/>
  <c r="Q16" i="16"/>
</calcChain>
</file>

<file path=xl/sharedStrings.xml><?xml version="1.0" encoding="utf-8"?>
<sst xmlns="http://schemas.openxmlformats.org/spreadsheetml/2006/main" count="45" uniqueCount="27">
  <si>
    <t>№</t>
  </si>
  <si>
    <t>Свод методиста дошкольной организации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</si>
  <si>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</si>
  <si>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</si>
  <si>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</si>
  <si>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</si>
  <si>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</si>
  <si>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</si>
  <si>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</si>
  <si>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</si>
  <si>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Кол-во детей</t>
  </si>
  <si>
    <t>Всего</t>
  </si>
  <si>
    <t>%</t>
  </si>
  <si>
    <t>Возрастные группы</t>
  </si>
  <si>
    <t>Группа раннего возраста</t>
  </si>
  <si>
    <t>Младшая группа</t>
  </si>
  <si>
    <t>Средняя группа</t>
  </si>
  <si>
    <t>Старшая группа</t>
  </si>
  <si>
    <t>Приложение 2</t>
  </si>
  <si>
    <t>ИТОГО</t>
  </si>
  <si>
    <t>Предшкольная группа</t>
  </si>
  <si>
    <t>Разновозрастная группа (дети 1 года, 2-х лет)</t>
  </si>
  <si>
    <t>Разновозрастная группа (дети 3-х лет, 4-х лет, 5-ти лет)</t>
  </si>
  <si>
    <t>ФИО методиста ДО Николаева Галина Иосифовна</t>
  </si>
  <si>
    <t>Наименование ДО_ГККП ясли-сад "Балауса"</t>
  </si>
  <si>
    <t>Адрес__9 мкр 4 здание</t>
  </si>
  <si>
    <t>Язык обучения__казахский/русский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</si>
</sst>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25"/>
  <sheetViews>
    <sheetView tabSelected="1" zoomScale="80" zoomScaleNormal="80" workbookViewId="0">
      <selection activeCell="N24" sqref="N24"/>
    </sheetView>
  </sheetViews>
  <sheetFormatPr defaultRowHeight="15" x14ac:dyDescent="0.25"/>
  <cols>
    <col min="1" max="1" width="6.42578125" customWidth="1"/>
    <col min="2" max="2" width="29.85546875" customWidth="1"/>
    <col min="3" max="3" width="10.42578125" customWidth="1"/>
    <col min="21" max="21" width="10.85546875" customWidth="1"/>
  </cols>
  <sheetData>
    <row r="1" spans="1:24" x14ac:dyDescent="0.25">
      <c r="W1" s="16" t="s">
        <v>18</v>
      </c>
      <c r="X1" s="16"/>
    </row>
    <row r="2" spans="1:24" ht="15.75" x14ac:dyDescent="0.25">
      <c r="A2" s="1"/>
      <c r="B2" s="19" t="s">
        <v>1</v>
      </c>
      <c r="C2" s="19"/>
      <c r="D2" s="19"/>
      <c r="E2" s="19"/>
      <c r="F2" s="19"/>
      <c r="G2" s="1"/>
      <c r="H2" s="1"/>
      <c r="I2" s="1"/>
      <c r="J2" s="18" t="s">
        <v>24</v>
      </c>
      <c r="K2" s="18"/>
      <c r="L2" s="18"/>
      <c r="M2" s="18"/>
      <c r="N2" s="18"/>
      <c r="O2" s="18"/>
      <c r="P2" s="18"/>
      <c r="Q2" s="18"/>
      <c r="R2" s="18"/>
      <c r="S2" s="1"/>
      <c r="T2" s="1"/>
      <c r="U2" s="1"/>
      <c r="V2" s="1"/>
      <c r="W2" s="1"/>
      <c r="X2" s="1"/>
    </row>
    <row r="3" spans="1:24" ht="15.75" x14ac:dyDescent="0.25">
      <c r="A3" s="1"/>
      <c r="B3" s="18" t="s">
        <v>23</v>
      </c>
      <c r="C3" s="18"/>
      <c r="D3" s="18"/>
      <c r="E3" s="18"/>
      <c r="F3" s="18"/>
      <c r="G3" s="18"/>
      <c r="H3" s="18"/>
      <c r="I3" s="2"/>
      <c r="J3" s="18" t="s">
        <v>25</v>
      </c>
      <c r="K3" s="18"/>
      <c r="L3" s="18"/>
      <c r="M3" s="18"/>
      <c r="N3" s="18"/>
      <c r="O3" s="18"/>
      <c r="P3" s="18"/>
      <c r="Q3" s="18"/>
      <c r="R3" s="18"/>
      <c r="S3" s="1"/>
      <c r="T3" s="1"/>
      <c r="U3" s="1"/>
      <c r="V3" s="1"/>
      <c r="W3" s="1"/>
      <c r="X3" s="1"/>
    </row>
    <row r="4" spans="1:24" ht="15.75" x14ac:dyDescent="0.25">
      <c r="A4" s="1"/>
      <c r="B4" s="1"/>
      <c r="C4" s="1"/>
      <c r="D4" s="1"/>
      <c r="E4" s="1"/>
      <c r="F4" s="1"/>
      <c r="G4" s="1"/>
      <c r="H4" s="1"/>
      <c r="I4" s="1"/>
      <c r="J4" s="18" t="s">
        <v>26</v>
      </c>
      <c r="K4" s="18"/>
      <c r="L4" s="18"/>
      <c r="M4" s="18"/>
      <c r="N4" s="18"/>
      <c r="O4" s="18"/>
      <c r="P4" s="18"/>
      <c r="Q4" s="18"/>
      <c r="R4" s="18"/>
      <c r="S4" s="1"/>
      <c r="T4" s="1"/>
      <c r="U4" s="1"/>
      <c r="V4" s="1"/>
      <c r="W4" s="1"/>
      <c r="X4" s="1"/>
    </row>
    <row r="5" spans="1:24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62.25" customHeight="1" x14ac:dyDescent="0.25">
      <c r="A6" s="20" t="s">
        <v>0</v>
      </c>
      <c r="B6" s="17" t="s">
        <v>13</v>
      </c>
      <c r="C6" s="17" t="s">
        <v>10</v>
      </c>
      <c r="D6" s="25" t="s">
        <v>2</v>
      </c>
      <c r="E6" s="25"/>
      <c r="F6" s="25"/>
      <c r="G6" s="24" t="s">
        <v>7</v>
      </c>
      <c r="H6" s="24"/>
      <c r="I6" s="24"/>
      <c r="J6" s="24" t="s">
        <v>8</v>
      </c>
      <c r="K6" s="24"/>
      <c r="L6" s="24"/>
      <c r="M6" s="24" t="s">
        <v>9</v>
      </c>
      <c r="N6" s="24"/>
      <c r="O6" s="24"/>
      <c r="P6" s="24" t="s">
        <v>6</v>
      </c>
      <c r="Q6" s="24"/>
      <c r="R6" s="24"/>
      <c r="S6" s="21" t="s">
        <v>19</v>
      </c>
      <c r="T6" s="22"/>
      <c r="U6" s="22"/>
      <c r="V6" s="22"/>
      <c r="W6" s="22"/>
      <c r="X6" s="23"/>
    </row>
    <row r="7" spans="1:24" ht="110.25" x14ac:dyDescent="0.25">
      <c r="A7" s="20"/>
      <c r="B7" s="17"/>
      <c r="C7" s="17"/>
      <c r="D7" s="11" t="s">
        <v>3</v>
      </c>
      <c r="E7" s="11" t="s">
        <v>4</v>
      </c>
      <c r="F7" s="11" t="s">
        <v>5</v>
      </c>
      <c r="G7" s="11" t="s">
        <v>3</v>
      </c>
      <c r="H7" s="11" t="s">
        <v>4</v>
      </c>
      <c r="I7" s="11" t="s">
        <v>5</v>
      </c>
      <c r="J7" s="11" t="s">
        <v>3</v>
      </c>
      <c r="K7" s="11" t="s">
        <v>4</v>
      </c>
      <c r="L7" s="11" t="s">
        <v>5</v>
      </c>
      <c r="M7" s="11" t="s">
        <v>3</v>
      </c>
      <c r="N7" s="11" t="s">
        <v>4</v>
      </c>
      <c r="O7" s="11" t="s">
        <v>5</v>
      </c>
      <c r="P7" s="11" t="s">
        <v>3</v>
      </c>
      <c r="Q7" s="11" t="s">
        <v>4</v>
      </c>
      <c r="R7" s="11" t="s">
        <v>5</v>
      </c>
      <c r="S7" s="11" t="s">
        <v>3</v>
      </c>
      <c r="T7" s="11" t="s">
        <v>12</v>
      </c>
      <c r="U7" s="11" t="s">
        <v>4</v>
      </c>
      <c r="V7" s="11" t="s">
        <v>12</v>
      </c>
      <c r="W7" s="11" t="s">
        <v>5</v>
      </c>
      <c r="X7" s="11" t="s">
        <v>12</v>
      </c>
    </row>
    <row r="8" spans="1:24" ht="15.75" x14ac:dyDescent="0.25">
      <c r="A8" s="13">
        <v>1</v>
      </c>
      <c r="B8" s="6" t="s">
        <v>14</v>
      </c>
      <c r="C8" s="12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12">
        <f t="shared" ref="S8:S12" si="0">(D8+G8+J8+M8+P8)/5</f>
        <v>0</v>
      </c>
      <c r="T8" s="12" t="e">
        <f t="shared" ref="T8:T12" si="1">S8*100/C8</f>
        <v>#DIV/0!</v>
      </c>
      <c r="U8" s="12">
        <f t="shared" ref="U8:U12" si="2">(E8+H8+K8+N8+Q8)/5</f>
        <v>0</v>
      </c>
      <c r="V8" s="12" t="e">
        <f t="shared" ref="V8:V12" si="3">U8*100/C8</f>
        <v>#DIV/0!</v>
      </c>
      <c r="W8" s="12">
        <f t="shared" ref="W8:W12" si="4">(F8+I8+L8+O8+R8)/5</f>
        <v>0</v>
      </c>
      <c r="X8" s="3" t="e">
        <f t="shared" ref="X8:X12" si="5">W8*100/C8</f>
        <v>#DIV/0!</v>
      </c>
    </row>
    <row r="9" spans="1:24" ht="15.75" x14ac:dyDescent="0.25">
      <c r="A9" s="13">
        <v>2</v>
      </c>
      <c r="B9" s="3" t="s">
        <v>15</v>
      </c>
      <c r="C9" s="12">
        <v>24</v>
      </c>
      <c r="D9" s="3">
        <v>0</v>
      </c>
      <c r="E9" s="3">
        <v>8</v>
      </c>
      <c r="F9" s="3">
        <v>16</v>
      </c>
      <c r="G9" s="3">
        <v>0</v>
      </c>
      <c r="H9" s="3">
        <v>8</v>
      </c>
      <c r="I9" s="3">
        <v>16</v>
      </c>
      <c r="J9" s="3">
        <v>0</v>
      </c>
      <c r="K9" s="3">
        <v>8</v>
      </c>
      <c r="L9" s="3">
        <v>16</v>
      </c>
      <c r="M9" s="3">
        <v>0</v>
      </c>
      <c r="N9" s="3">
        <v>8</v>
      </c>
      <c r="O9" s="3">
        <v>16</v>
      </c>
      <c r="P9" s="3">
        <v>0</v>
      </c>
      <c r="Q9" s="3">
        <v>8</v>
      </c>
      <c r="R9" s="3">
        <v>16</v>
      </c>
      <c r="S9" s="12">
        <f t="shared" si="0"/>
        <v>0</v>
      </c>
      <c r="T9" s="12">
        <f t="shared" si="1"/>
        <v>0</v>
      </c>
      <c r="U9" s="12">
        <f t="shared" si="2"/>
        <v>8</v>
      </c>
      <c r="V9" s="12">
        <f t="shared" si="3"/>
        <v>33.333333333333336</v>
      </c>
      <c r="W9" s="12">
        <f t="shared" si="4"/>
        <v>16</v>
      </c>
      <c r="X9" s="3">
        <f t="shared" si="5"/>
        <v>66.666666666666671</v>
      </c>
    </row>
    <row r="10" spans="1:24" ht="15.75" x14ac:dyDescent="0.25">
      <c r="A10" s="13">
        <v>3</v>
      </c>
      <c r="B10" s="3" t="s">
        <v>16</v>
      </c>
      <c r="C10" s="12">
        <v>59</v>
      </c>
      <c r="D10" s="3">
        <v>34</v>
      </c>
      <c r="E10" s="3">
        <v>14</v>
      </c>
      <c r="F10" s="3">
        <v>11</v>
      </c>
      <c r="G10" s="3">
        <v>22</v>
      </c>
      <c r="H10" s="3">
        <v>18</v>
      </c>
      <c r="I10" s="3">
        <v>19</v>
      </c>
      <c r="J10" s="3">
        <v>21</v>
      </c>
      <c r="K10" s="3">
        <v>14</v>
      </c>
      <c r="L10" s="3">
        <v>24</v>
      </c>
      <c r="M10" s="3">
        <v>20</v>
      </c>
      <c r="N10" s="3">
        <v>20</v>
      </c>
      <c r="O10" s="3">
        <v>19</v>
      </c>
      <c r="P10" s="3">
        <v>25</v>
      </c>
      <c r="Q10" s="3">
        <v>14</v>
      </c>
      <c r="R10" s="3">
        <v>20</v>
      </c>
      <c r="S10" s="12">
        <f t="shared" si="0"/>
        <v>24.4</v>
      </c>
      <c r="T10" s="12">
        <f t="shared" si="1"/>
        <v>41.355932203389834</v>
      </c>
      <c r="U10" s="12">
        <f t="shared" si="2"/>
        <v>16</v>
      </c>
      <c r="V10" s="12">
        <f t="shared" si="3"/>
        <v>27.118644067796609</v>
      </c>
      <c r="W10" s="12">
        <f t="shared" si="4"/>
        <v>18.600000000000001</v>
      </c>
      <c r="X10" s="3">
        <f t="shared" si="5"/>
        <v>31.525423728813564</v>
      </c>
    </row>
    <row r="11" spans="1:24" ht="15.75" x14ac:dyDescent="0.25">
      <c r="A11" s="13">
        <v>4</v>
      </c>
      <c r="B11" s="3" t="s">
        <v>17</v>
      </c>
      <c r="C11" s="12">
        <v>78</v>
      </c>
      <c r="D11" s="3">
        <v>55</v>
      </c>
      <c r="E11" s="3">
        <v>18</v>
      </c>
      <c r="F11" s="3">
        <v>5</v>
      </c>
      <c r="G11" s="3">
        <v>31</v>
      </c>
      <c r="H11" s="3">
        <v>36</v>
      </c>
      <c r="I11" s="3">
        <v>11</v>
      </c>
      <c r="J11" s="3">
        <v>53</v>
      </c>
      <c r="K11" s="3">
        <v>17</v>
      </c>
      <c r="L11" s="3">
        <v>8</v>
      </c>
      <c r="M11" s="3">
        <v>52</v>
      </c>
      <c r="N11" s="3">
        <v>19</v>
      </c>
      <c r="O11" s="3">
        <v>7</v>
      </c>
      <c r="P11" s="3">
        <v>51</v>
      </c>
      <c r="Q11" s="3">
        <v>16</v>
      </c>
      <c r="R11" s="3">
        <v>11</v>
      </c>
      <c r="S11" s="12">
        <f t="shared" si="0"/>
        <v>48.4</v>
      </c>
      <c r="T11" s="12">
        <f t="shared" si="1"/>
        <v>62.051282051282051</v>
      </c>
      <c r="U11" s="12">
        <f t="shared" si="2"/>
        <v>21.2</v>
      </c>
      <c r="V11" s="12">
        <f t="shared" si="3"/>
        <v>27.179487179487179</v>
      </c>
      <c r="W11" s="12">
        <f t="shared" si="4"/>
        <v>8.4</v>
      </c>
      <c r="X11" s="3">
        <f t="shared" si="5"/>
        <v>10.76923076923077</v>
      </c>
    </row>
    <row r="12" spans="1:24" ht="18" customHeight="1" x14ac:dyDescent="0.25">
      <c r="A12" s="13">
        <v>5</v>
      </c>
      <c r="B12" s="3" t="s">
        <v>20</v>
      </c>
      <c r="C12" s="12">
        <v>49</v>
      </c>
      <c r="D12" s="3">
        <v>44</v>
      </c>
      <c r="E12" s="3">
        <v>4</v>
      </c>
      <c r="F12" s="3">
        <v>1</v>
      </c>
      <c r="G12" s="3">
        <v>24</v>
      </c>
      <c r="H12" s="3">
        <v>21</v>
      </c>
      <c r="I12" s="3">
        <v>4</v>
      </c>
      <c r="J12" s="3">
        <v>38</v>
      </c>
      <c r="K12" s="3">
        <v>9</v>
      </c>
      <c r="L12" s="3">
        <v>2</v>
      </c>
      <c r="M12" s="3">
        <v>31</v>
      </c>
      <c r="N12" s="3">
        <v>16</v>
      </c>
      <c r="O12" s="3">
        <v>2</v>
      </c>
      <c r="P12" s="3">
        <v>33</v>
      </c>
      <c r="Q12" s="3">
        <v>13</v>
      </c>
      <c r="R12" s="3">
        <v>3</v>
      </c>
      <c r="S12" s="12">
        <f t="shared" si="0"/>
        <v>34</v>
      </c>
      <c r="T12" s="12">
        <f t="shared" si="1"/>
        <v>69.387755102040813</v>
      </c>
      <c r="U12" s="12">
        <f t="shared" si="2"/>
        <v>12.6</v>
      </c>
      <c r="V12" s="12">
        <f t="shared" si="3"/>
        <v>25.714285714285715</v>
      </c>
      <c r="W12" s="12">
        <f t="shared" si="4"/>
        <v>2.4</v>
      </c>
      <c r="X12" s="3">
        <f t="shared" si="5"/>
        <v>4.8979591836734695</v>
      </c>
    </row>
    <row r="13" spans="1:24" ht="29.45" customHeight="1" x14ac:dyDescent="0.25">
      <c r="A13" s="13">
        <v>6</v>
      </c>
      <c r="B13" s="6" t="s">
        <v>21</v>
      </c>
      <c r="C13" s="12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12">
        <f>(D13+G13+J13+M13+P13)/5</f>
        <v>0</v>
      </c>
      <c r="T13" s="12" t="e">
        <f>S13*100/C13</f>
        <v>#DIV/0!</v>
      </c>
      <c r="U13" s="12">
        <f>(E13+H13+K13+N13+Q13)/5</f>
        <v>0</v>
      </c>
      <c r="V13" s="12" t="e">
        <f>U13*100/C13</f>
        <v>#DIV/0!</v>
      </c>
      <c r="W13" s="12">
        <f>(F13+I13+L13+O13+R13)/5</f>
        <v>0</v>
      </c>
      <c r="X13" s="3" t="e">
        <f>W13*100/C13</f>
        <v>#DIV/0!</v>
      </c>
    </row>
    <row r="14" spans="1:24" ht="36.6" customHeight="1" x14ac:dyDescent="0.25">
      <c r="A14" s="13">
        <v>7</v>
      </c>
      <c r="B14" s="6" t="s">
        <v>22</v>
      </c>
      <c r="C14" s="12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12">
        <f>(D14+G14+J14+M14+P14)/5</f>
        <v>0</v>
      </c>
      <c r="T14" s="12" t="e">
        <f>S14*100/C14</f>
        <v>#DIV/0!</v>
      </c>
      <c r="U14" s="12">
        <f>(E14+H14+K14+N14+Q14)/5</f>
        <v>0</v>
      </c>
      <c r="V14" s="12" t="e">
        <f>U14*100/C14</f>
        <v>#DIV/0!</v>
      </c>
      <c r="W14" s="12">
        <f>(F14+I14+L14+O14+R14)/5</f>
        <v>0</v>
      </c>
      <c r="X14" s="3" t="e">
        <f>W14*100/C14</f>
        <v>#DIV/0!</v>
      </c>
    </row>
    <row r="15" spans="1:24" ht="15.75" x14ac:dyDescent="0.25">
      <c r="A15" s="1"/>
      <c r="B15" s="5" t="s">
        <v>11</v>
      </c>
      <c r="C15" s="14">
        <f>C8+C9+C10+C11+C12+C13+C14</f>
        <v>210</v>
      </c>
      <c r="D15" s="14">
        <f t="shared" ref="D15:R15" si="6">D8+D9+D10+D11+D12+D13+D14</f>
        <v>133</v>
      </c>
      <c r="E15" s="14">
        <f t="shared" si="6"/>
        <v>44</v>
      </c>
      <c r="F15" s="14">
        <f t="shared" si="6"/>
        <v>33</v>
      </c>
      <c r="G15" s="14">
        <f t="shared" si="6"/>
        <v>77</v>
      </c>
      <c r="H15" s="14">
        <f t="shared" si="6"/>
        <v>83</v>
      </c>
      <c r="I15" s="14">
        <f t="shared" si="6"/>
        <v>50</v>
      </c>
      <c r="J15" s="14">
        <f t="shared" si="6"/>
        <v>112</v>
      </c>
      <c r="K15" s="14">
        <f t="shared" si="6"/>
        <v>48</v>
      </c>
      <c r="L15" s="14">
        <f t="shared" si="6"/>
        <v>50</v>
      </c>
      <c r="M15" s="14">
        <f t="shared" si="6"/>
        <v>103</v>
      </c>
      <c r="N15" s="14">
        <f t="shared" si="6"/>
        <v>63</v>
      </c>
      <c r="O15" s="14">
        <f t="shared" si="6"/>
        <v>44</v>
      </c>
      <c r="P15" s="14">
        <f t="shared" si="6"/>
        <v>109</v>
      </c>
      <c r="Q15" s="14">
        <f t="shared" si="6"/>
        <v>51</v>
      </c>
      <c r="R15" s="14">
        <f t="shared" si="6"/>
        <v>50</v>
      </c>
      <c r="S15" s="14"/>
      <c r="T15" s="12"/>
      <c r="U15" s="12"/>
      <c r="V15" s="12"/>
      <c r="W15" s="12"/>
      <c r="X15" s="3"/>
    </row>
    <row r="16" spans="1:24" ht="15.75" x14ac:dyDescent="0.25">
      <c r="A16" s="1"/>
      <c r="B16" s="7" t="s">
        <v>12</v>
      </c>
      <c r="C16" s="15">
        <f>C15*100/C15</f>
        <v>100</v>
      </c>
      <c r="D16" s="9">
        <f>D15*100/C15</f>
        <v>63.333333333333336</v>
      </c>
      <c r="E16" s="10">
        <f>E15*100/C15</f>
        <v>20.952380952380953</v>
      </c>
      <c r="F16" s="10">
        <f>F15*100/C15</f>
        <v>15.714285714285714</v>
      </c>
      <c r="G16" s="8">
        <f>G15*100/C15</f>
        <v>36.666666666666664</v>
      </c>
      <c r="H16" s="8">
        <f>H15*100/C15</f>
        <v>39.523809523809526</v>
      </c>
      <c r="I16" s="8">
        <f>I15*100/C15</f>
        <v>23.80952380952381</v>
      </c>
      <c r="J16" s="8">
        <f>J15*100/C15</f>
        <v>53.333333333333336</v>
      </c>
      <c r="K16" s="8">
        <f>K15*100/C15</f>
        <v>22.857142857142858</v>
      </c>
      <c r="L16" s="8">
        <f>L15*100/C15</f>
        <v>23.80952380952381</v>
      </c>
      <c r="M16" s="8">
        <f>M15*100/C15</f>
        <v>49.047619047619051</v>
      </c>
      <c r="N16" s="8">
        <f>N15*100/C15</f>
        <v>30</v>
      </c>
      <c r="O16" s="8">
        <f>O15*100/C15</f>
        <v>20.952380952380953</v>
      </c>
      <c r="P16" s="8">
        <f>P15*100/C15</f>
        <v>51.904761904761905</v>
      </c>
      <c r="Q16" s="8">
        <f>Q15*100/C15</f>
        <v>24.285714285714285</v>
      </c>
      <c r="R16" s="8">
        <f>R15*100/C15</f>
        <v>23.80952380952381</v>
      </c>
      <c r="S16" s="12"/>
      <c r="T16" s="12"/>
      <c r="U16" s="12"/>
      <c r="V16" s="12"/>
      <c r="W16" s="12"/>
      <c r="X16" s="3"/>
    </row>
    <row r="17" spans="2:18" ht="15.75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ht="15.75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ht="15.75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 ht="15.75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2:18" ht="15.75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2:18" ht="15.75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2:18" ht="15.75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2:18" ht="15.75" x14ac:dyDescent="0.25">
      <c r="B24" s="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2:18" ht="15.75" x14ac:dyDescent="0.25">
      <c r="B25" s="4"/>
      <c r="C25" s="4"/>
      <c r="D25" s="1"/>
      <c r="E25" s="1"/>
      <c r="F25" s="1"/>
      <c r="G25" s="1"/>
      <c r="I25" s="1"/>
      <c r="J25" s="1"/>
      <c r="K25" s="1"/>
      <c r="L25" s="1"/>
      <c r="M25" s="1"/>
      <c r="N25" s="1"/>
      <c r="O25" s="1"/>
      <c r="P25" s="1"/>
      <c r="Q25" s="1"/>
      <c r="R25" s="1"/>
    </row>
  </sheetData>
  <mergeCells count="15">
    <mergeCell ref="A6:A7"/>
    <mergeCell ref="S6:X6"/>
    <mergeCell ref="W1:X1"/>
    <mergeCell ref="M6:O6"/>
    <mergeCell ref="P6:R6"/>
    <mergeCell ref="B2:F2"/>
    <mergeCell ref="J2:R2"/>
    <mergeCell ref="B6:B7"/>
    <mergeCell ref="C6:C7"/>
    <mergeCell ref="D6:F6"/>
    <mergeCell ref="G6:I6"/>
    <mergeCell ref="J6:L6"/>
    <mergeCell ref="B3:H3"/>
    <mergeCell ref="J3:R3"/>
    <mergeCell ref="J4:R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 методиста ДО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2026-06-11T06:46:53Z</dcterms:modified>
</cp:coreProperties>
</file>