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944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45621" refMode="R1C1"/>
</workbook>
</file>

<file path=xl/calcChain.xml><?xml version="1.0" encoding="utf-8"?>
<calcChain xmlns="http://schemas.openxmlformats.org/spreadsheetml/2006/main">
  <c r="X19" i="13" l="1"/>
  <c r="W19" i="13"/>
  <c r="T20" i="12"/>
  <c r="T19" i="11"/>
  <c r="S19" i="10"/>
  <c r="R19" i="10"/>
  <c r="Q19" i="10"/>
  <c r="W14" i="16" l="1"/>
  <c r="X14" i="16" s="1"/>
  <c r="W13" i="16"/>
  <c r="X13" i="16" s="1"/>
  <c r="U14" i="16"/>
  <c r="V14" i="16" s="1"/>
  <c r="U13" i="16"/>
  <c r="V13" i="16" s="1"/>
  <c r="S14" i="16"/>
  <c r="T14" i="16" s="1"/>
  <c r="S13" i="16"/>
  <c r="T13" i="16" s="1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C15" i="16"/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J16" i="16" l="1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<sst xmlns="http://schemas.openxmlformats.org/spreadsheetml/2006/main" count="331" uniqueCount="68">
  <si>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</si>
  <si>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</si>
  <si>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</si>
  <si>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</si>
  <si>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</si>
  <si>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</si>
  <si>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</si>
  <si>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</si>
  <si>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</si>
  <si>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</si>
  <si>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</si>
  <si>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</si>
  <si>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</si>
  <si>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</si>
  <si>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</si>
  <si>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</si>
  <si>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</si>
  <si>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</si>
  <si>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</si>
  <si>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</si>
  <si>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</si>
  <si>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</si>
  <si>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</si>
  <si>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</si>
  <si>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</si>
  <si>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</si>
  <si>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</si>
  <si>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</si>
  <si>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</si>
  <si>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</si>
  <si>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</si>
  <si>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</si>
  <si>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</si>
  <si>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</si>
  <si>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</si>
  <si>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</si>
  <si>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</si>
  <si>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</si>
  <si>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</si>
  <si>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</si>
  <si>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</si>
  <si>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>Разновозрастная группа (дети 1 года, 2-х лет)</t>
  </si>
  <si>
    <t>Разновозрастная группа (дети 3-х лет, 4-х лет, 5-ти лет)</t>
  </si>
  <si>
    <t>ФИО методиста ДО  Николаева Г.И.</t>
  </si>
  <si>
    <t>Наименование ДО   ГККП ясли - сад "Баласа"</t>
  </si>
  <si>
    <t xml:space="preserve">Адрес_ 9 мкр., здание 4 </t>
  </si>
  <si>
    <t>Язык обучения  казахский/русский</t>
  </si>
  <si>
    <t>Арман</t>
  </si>
  <si>
    <t>Каспер Г.И.  Гончарова И.П.</t>
  </si>
  <si>
    <t>Балапан</t>
  </si>
  <si>
    <t>ФИО методиста ДО Николаева Г.И.</t>
  </si>
  <si>
    <t>Наименование ДО ГККП ясли-сад "Балауса"</t>
  </si>
  <si>
    <t>Адрес 9 мкр., 4 зд.</t>
  </si>
  <si>
    <t>Язык обучения казахский/русский</t>
  </si>
  <si>
    <t>Залесская О.В. Калиниченко Л.А.</t>
  </si>
  <si>
    <t>Нұрбақыт</t>
  </si>
  <si>
    <t>Канафина Л.Д. Остроухова К.С.</t>
  </si>
  <si>
    <t>Айгөлек</t>
  </si>
  <si>
    <t>Шевченко Н.А. Газенкапмф Н.В.</t>
  </si>
  <si>
    <t>Күншуақ</t>
  </si>
  <si>
    <t>Тамшылар</t>
  </si>
  <si>
    <t>Жұлдыз</t>
  </si>
  <si>
    <t>Свод по предшкольным группам методиста дошкольной организации             ГККП ясли-сад "Балауса"</t>
  </si>
  <si>
    <t>ФИО методиста ДО_Николаева Г.И.</t>
  </si>
  <si>
    <t>ФИО методиста ДО__Николаева Г.И.</t>
  </si>
  <si>
    <t>Наименование ДО___ГККП ясли-сад "Балауса"</t>
  </si>
  <si>
    <t>Адрес_____9 мкр, 4 зд.</t>
  </si>
  <si>
    <t>Язык обучения__казахский/русский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</si>
</sst>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D1" workbookViewId="0">
      <selection activeCell="X19" sqref="X19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32" t="s">
        <v>26</v>
      </c>
      <c r="X1" s="32"/>
      <c r="Y1" s="32"/>
    </row>
    <row r="2" spans="1:25" ht="15" customHeight="1" x14ac:dyDescent="0.25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13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32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1"/>
      <c r="W6" s="24" t="s">
        <v>9</v>
      </c>
      <c r="X6" s="24"/>
      <c r="Y6" s="24"/>
    </row>
    <row r="7" spans="1:25" ht="29.2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23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24</v>
      </c>
      <c r="R7" s="30"/>
      <c r="S7" s="31"/>
      <c r="T7" s="29" t="s">
        <v>25</v>
      </c>
      <c r="U7" s="30"/>
      <c r="V7" s="31"/>
      <c r="W7" s="27" t="s">
        <v>6</v>
      </c>
      <c r="X7" s="27" t="s">
        <v>7</v>
      </c>
      <c r="Y7" s="27" t="s">
        <v>8</v>
      </c>
    </row>
    <row r="8" spans="1:25" ht="89.25" customHeight="1" x14ac:dyDescent="0.25">
      <c r="A8" s="23"/>
      <c r="B8" s="24"/>
      <c r="C8" s="24"/>
      <c r="D8" s="24"/>
      <c r="E8" s="28"/>
      <c r="F8" s="28"/>
      <c r="G8" s="2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28"/>
      <c r="O8" s="28"/>
      <c r="P8" s="28"/>
      <c r="Q8" s="11" t="s">
        <v>6</v>
      </c>
      <c r="R8" s="11" t="s">
        <v>7</v>
      </c>
      <c r="S8" s="11" t="s">
        <v>8</v>
      </c>
      <c r="T8" s="11" t="s">
        <v>6</v>
      </c>
      <c r="U8" s="11" t="s">
        <v>7</v>
      </c>
      <c r="V8" s="11" t="s">
        <v>8</v>
      </c>
      <c r="W8" s="28"/>
      <c r="X8" s="28"/>
      <c r="Y8" s="28"/>
    </row>
    <row r="9" spans="1:25" ht="15.75" x14ac:dyDescent="0.25">
      <c r="A9" s="12">
        <v>1</v>
      </c>
      <c r="B9" s="3">
        <v>0</v>
      </c>
      <c r="C9" s="3">
        <v>0</v>
      </c>
      <c r="D9" s="12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</row>
    <row r="10" spans="1:25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0" t="s">
        <v>15</v>
      </c>
      <c r="B16" s="21"/>
      <c r="C16" s="22"/>
      <c r="D16" s="17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20" t="s">
        <v>16</v>
      </c>
      <c r="B17" s="21"/>
      <c r="C17" s="21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opLeftCell="G1" zoomScale="80" zoomScaleNormal="80" workbookViewId="0">
      <selection activeCell="AF6" sqref="AF6:AH6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32" t="s">
        <v>26</v>
      </c>
      <c r="AG1" s="32"/>
      <c r="AH1" s="32"/>
    </row>
    <row r="2" spans="1:34" ht="15" customHeight="1" x14ac:dyDescent="0.25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44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x14ac:dyDescent="0.25">
      <c r="A3" s="1"/>
      <c r="B3" s="25" t="s">
        <v>43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45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46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9</v>
      </c>
      <c r="AG6" s="24"/>
      <c r="AH6" s="24"/>
    </row>
    <row r="7" spans="1:34" ht="30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28</v>
      </c>
      <c r="R7" s="30"/>
      <c r="S7" s="31"/>
      <c r="T7" s="29" t="s">
        <v>24</v>
      </c>
      <c r="U7" s="30"/>
      <c r="V7" s="31"/>
      <c r="W7" s="29" t="s">
        <v>29</v>
      </c>
      <c r="X7" s="30"/>
      <c r="Y7" s="31"/>
      <c r="Z7" s="29" t="s">
        <v>30</v>
      </c>
      <c r="AA7" s="30"/>
      <c r="AB7" s="31"/>
      <c r="AC7" s="29" t="s">
        <v>25</v>
      </c>
      <c r="AD7" s="30"/>
      <c r="AE7" s="31"/>
      <c r="AF7" s="27" t="s">
        <v>6</v>
      </c>
      <c r="AG7" s="27" t="s">
        <v>7</v>
      </c>
      <c r="AH7" s="27" t="s">
        <v>8</v>
      </c>
    </row>
    <row r="8" spans="1:34" ht="110.25" x14ac:dyDescent="0.25">
      <c r="A8" s="23"/>
      <c r="B8" s="24"/>
      <c r="C8" s="24"/>
      <c r="D8" s="24"/>
      <c r="E8" s="28"/>
      <c r="F8" s="28"/>
      <c r="G8" s="2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28"/>
      <c r="O8" s="28"/>
      <c r="P8" s="28"/>
      <c r="Q8" s="11" t="s">
        <v>6</v>
      </c>
      <c r="R8" s="11" t="s">
        <v>7</v>
      </c>
      <c r="S8" s="11" t="s">
        <v>8</v>
      </c>
      <c r="T8" s="11" t="s">
        <v>6</v>
      </c>
      <c r="U8" s="11" t="s">
        <v>7</v>
      </c>
      <c r="V8" s="11" t="s">
        <v>8</v>
      </c>
      <c r="W8" s="11" t="s">
        <v>6</v>
      </c>
      <c r="X8" s="11" t="s">
        <v>7</v>
      </c>
      <c r="Y8" s="11" t="s">
        <v>8</v>
      </c>
      <c r="Z8" s="11" t="s">
        <v>6</v>
      </c>
      <c r="AA8" s="11" t="s">
        <v>7</v>
      </c>
      <c r="AB8" s="11" t="s">
        <v>8</v>
      </c>
      <c r="AC8" s="11" t="s">
        <v>6</v>
      </c>
      <c r="AD8" s="11" t="s">
        <v>7</v>
      </c>
      <c r="AE8" s="11" t="s">
        <v>8</v>
      </c>
      <c r="AF8" s="28"/>
      <c r="AG8" s="28"/>
      <c r="AH8" s="28"/>
    </row>
    <row r="9" spans="1:34" ht="31.5" x14ac:dyDescent="0.25">
      <c r="A9" s="12">
        <v>1</v>
      </c>
      <c r="B9" s="3" t="s">
        <v>47</v>
      </c>
      <c r="C9" s="6" t="s">
        <v>48</v>
      </c>
      <c r="D9" s="12">
        <v>25</v>
      </c>
      <c r="E9" s="3">
        <v>15</v>
      </c>
      <c r="F9" s="3">
        <v>10</v>
      </c>
      <c r="G9" s="3">
        <v>0</v>
      </c>
      <c r="H9" s="3">
        <v>12</v>
      </c>
      <c r="I9" s="3">
        <v>10</v>
      </c>
      <c r="J9" s="3">
        <v>3</v>
      </c>
      <c r="K9" s="3">
        <v>10</v>
      </c>
      <c r="L9" s="3">
        <v>11</v>
      </c>
      <c r="M9" s="3">
        <v>4</v>
      </c>
      <c r="N9" s="3">
        <v>13</v>
      </c>
      <c r="O9" s="3">
        <v>11</v>
      </c>
      <c r="P9" s="3">
        <v>1</v>
      </c>
      <c r="Q9" s="3">
        <v>12</v>
      </c>
      <c r="R9" s="3">
        <v>11</v>
      </c>
      <c r="S9" s="3">
        <v>2</v>
      </c>
      <c r="T9" s="3">
        <v>11</v>
      </c>
      <c r="U9" s="3">
        <v>12</v>
      </c>
      <c r="V9" s="3">
        <v>2</v>
      </c>
      <c r="W9" s="3">
        <v>11</v>
      </c>
      <c r="X9" s="3">
        <v>12</v>
      </c>
      <c r="Y9" s="3">
        <v>2</v>
      </c>
      <c r="Z9" s="3">
        <v>14</v>
      </c>
      <c r="AA9" s="3">
        <v>10</v>
      </c>
      <c r="AB9" s="3">
        <v>1</v>
      </c>
      <c r="AC9" s="3">
        <v>11</v>
      </c>
      <c r="AD9" s="3">
        <v>10</v>
      </c>
      <c r="AE9" s="3">
        <v>4</v>
      </c>
      <c r="AF9" s="3">
        <v>14</v>
      </c>
      <c r="AG9" s="3">
        <v>10</v>
      </c>
      <c r="AH9" s="3">
        <v>1</v>
      </c>
    </row>
    <row r="10" spans="1:34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0" t="s">
        <v>15</v>
      </c>
      <c r="B16" s="21"/>
      <c r="C16" s="22"/>
      <c r="D16" s="5">
        <f>SUM(D9:D15)</f>
        <v>25</v>
      </c>
      <c r="E16" s="12">
        <f t="shared" ref="E16:AH16" si="0">SUM(E9:E15)</f>
        <v>15</v>
      </c>
      <c r="F16" s="12">
        <f t="shared" si="0"/>
        <v>10</v>
      </c>
      <c r="G16" s="12">
        <f t="shared" si="0"/>
        <v>0</v>
      </c>
      <c r="H16" s="12">
        <f t="shared" si="0"/>
        <v>12</v>
      </c>
      <c r="I16" s="12">
        <f t="shared" si="0"/>
        <v>10</v>
      </c>
      <c r="J16" s="12">
        <f t="shared" si="0"/>
        <v>3</v>
      </c>
      <c r="K16" s="12">
        <f t="shared" si="0"/>
        <v>10</v>
      </c>
      <c r="L16" s="12">
        <f t="shared" si="0"/>
        <v>11</v>
      </c>
      <c r="M16" s="12">
        <f t="shared" si="0"/>
        <v>4</v>
      </c>
      <c r="N16" s="12">
        <f t="shared" si="0"/>
        <v>13</v>
      </c>
      <c r="O16" s="12">
        <f t="shared" si="0"/>
        <v>11</v>
      </c>
      <c r="P16" s="12">
        <f t="shared" si="0"/>
        <v>1</v>
      </c>
      <c r="Q16" s="12">
        <f t="shared" si="0"/>
        <v>12</v>
      </c>
      <c r="R16" s="12">
        <f t="shared" si="0"/>
        <v>11</v>
      </c>
      <c r="S16" s="12">
        <f t="shared" si="0"/>
        <v>2</v>
      </c>
      <c r="T16" s="12">
        <f t="shared" si="0"/>
        <v>11</v>
      </c>
      <c r="U16" s="12">
        <f t="shared" si="0"/>
        <v>12</v>
      </c>
      <c r="V16" s="12">
        <f t="shared" si="0"/>
        <v>2</v>
      </c>
      <c r="W16" s="12">
        <f t="shared" si="0"/>
        <v>11</v>
      </c>
      <c r="X16" s="12">
        <f t="shared" si="0"/>
        <v>12</v>
      </c>
      <c r="Y16" s="12">
        <f t="shared" si="0"/>
        <v>2</v>
      </c>
      <c r="Z16" s="12">
        <f t="shared" si="0"/>
        <v>14</v>
      </c>
      <c r="AA16" s="12">
        <f t="shared" si="0"/>
        <v>10</v>
      </c>
      <c r="AB16" s="12">
        <f t="shared" si="0"/>
        <v>1</v>
      </c>
      <c r="AC16" s="12">
        <f t="shared" si="0"/>
        <v>11</v>
      </c>
      <c r="AD16" s="12">
        <f t="shared" si="0"/>
        <v>10</v>
      </c>
      <c r="AE16" s="12">
        <f t="shared" si="0"/>
        <v>4</v>
      </c>
      <c r="AF16" s="12">
        <f t="shared" si="0"/>
        <v>14</v>
      </c>
      <c r="AG16" s="12">
        <f t="shared" si="0"/>
        <v>10</v>
      </c>
      <c r="AH16" s="12">
        <f t="shared" si="0"/>
        <v>1</v>
      </c>
    </row>
    <row r="17" spans="1:34" ht="15.75" x14ac:dyDescent="0.25">
      <c r="A17" s="20" t="s">
        <v>16</v>
      </c>
      <c r="B17" s="21"/>
      <c r="C17" s="21"/>
      <c r="D17" s="18">
        <f>D16*100/D16</f>
        <v>100</v>
      </c>
      <c r="E17" s="9">
        <f>E16*100/D16</f>
        <v>60</v>
      </c>
      <c r="F17" s="10">
        <f>F16*100/D16</f>
        <v>40</v>
      </c>
      <c r="G17" s="10">
        <f>G16*100/D16</f>
        <v>0</v>
      </c>
      <c r="H17" s="8">
        <f>H16*100/D16</f>
        <v>48</v>
      </c>
      <c r="I17" s="8">
        <f>I16*100/D16</f>
        <v>40</v>
      </c>
      <c r="J17" s="8">
        <f>J16*100/D16</f>
        <v>12</v>
      </c>
      <c r="K17" s="8">
        <f>K16*100/D16</f>
        <v>40</v>
      </c>
      <c r="L17" s="8">
        <f>L16*100/D16</f>
        <v>44</v>
      </c>
      <c r="M17" s="8">
        <f>M16*100/D16</f>
        <v>16</v>
      </c>
      <c r="N17" s="8">
        <f>N16*100/D16</f>
        <v>52</v>
      </c>
      <c r="O17" s="8">
        <f>O16*100/D16</f>
        <v>44</v>
      </c>
      <c r="P17" s="8">
        <f>P16*100/D16</f>
        <v>4</v>
      </c>
      <c r="Q17" s="8">
        <f>Q16*100/D16</f>
        <v>48</v>
      </c>
      <c r="R17" s="8">
        <f>R16*100/D16</f>
        <v>44</v>
      </c>
      <c r="S17" s="8">
        <f>S16*100/D16</f>
        <v>8</v>
      </c>
      <c r="T17" s="8">
        <f>T16*100/D16</f>
        <v>44</v>
      </c>
      <c r="U17" s="8">
        <f>U16*100/D16</f>
        <v>48</v>
      </c>
      <c r="V17" s="8">
        <f>V16*100/D16</f>
        <v>8</v>
      </c>
      <c r="W17" s="8">
        <f>W16*100/D16</f>
        <v>44</v>
      </c>
      <c r="X17" s="8">
        <f>X16*100/D16</f>
        <v>48</v>
      </c>
      <c r="Y17" s="8">
        <f>Y16*100/D16</f>
        <v>8</v>
      </c>
      <c r="Z17" s="8">
        <f>Z16*100/D16</f>
        <v>56</v>
      </c>
      <c r="AA17" s="8">
        <f>AA16*100/D16</f>
        <v>40</v>
      </c>
      <c r="AB17" s="8">
        <f>AB16*100/D16</f>
        <v>4</v>
      </c>
      <c r="AC17" s="8">
        <f>AC16*100/D16</f>
        <v>44</v>
      </c>
      <c r="AD17" s="8">
        <f>AD16*100/D16</f>
        <v>40</v>
      </c>
      <c r="AE17" s="8">
        <f>AE16*100/D16</f>
        <v>16</v>
      </c>
      <c r="AF17" s="8">
        <f>AF16*100/D16</f>
        <v>56</v>
      </c>
      <c r="AG17" s="8">
        <f>AG16*100/D16</f>
        <v>40</v>
      </c>
      <c r="AH17" s="8">
        <f>AH16*100/D16</f>
        <v>4</v>
      </c>
    </row>
    <row r="19" spans="1:34" x14ac:dyDescent="0.25">
      <c r="Q19">
        <f>(Q16+T16+W16+Z16+AC16)/5</f>
        <v>11.8</v>
      </c>
      <c r="R19">
        <f>(R16+U16+X16+AA16+AD16)/5</f>
        <v>11</v>
      </c>
      <c r="S19">
        <f>(S16+V16+Y16+AB16+AE16)/5</f>
        <v>2.2000000000000002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opLeftCell="N1" workbookViewId="0">
      <selection activeCell="T20" sqref="T20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32" t="s">
        <v>26</v>
      </c>
      <c r="AJ1" s="32"/>
      <c r="AK1" s="32"/>
    </row>
    <row r="2" spans="1:37" ht="15" customHeight="1" x14ac:dyDescent="0.25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51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 x14ac:dyDescent="0.25">
      <c r="A3" s="1"/>
      <c r="B3" s="25" t="s">
        <v>50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52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53</v>
      </c>
      <c r="R4" s="33"/>
      <c r="S4" s="33"/>
      <c r="T4" s="33"/>
      <c r="U4" s="33"/>
      <c r="V4" s="33"/>
      <c r="W4" s="33"/>
      <c r="X4" s="33"/>
      <c r="Y4" s="33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29.2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4" t="s">
        <v>33</v>
      </c>
      <c r="O7" s="24"/>
      <c r="P7" s="24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4.75" customHeight="1" x14ac:dyDescent="0.25">
      <c r="A8" s="23"/>
      <c r="B8" s="24"/>
      <c r="C8" s="24"/>
      <c r="D8" s="24"/>
      <c r="E8" s="28"/>
      <c r="F8" s="28"/>
      <c r="G8" s="2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28"/>
      <c r="R8" s="28"/>
      <c r="S8" s="28"/>
      <c r="T8" s="11" t="s">
        <v>6</v>
      </c>
      <c r="U8" s="11" t="s">
        <v>7</v>
      </c>
      <c r="V8" s="11" t="s">
        <v>8</v>
      </c>
      <c r="W8" s="11" t="s">
        <v>6</v>
      </c>
      <c r="X8" s="11" t="s">
        <v>7</v>
      </c>
      <c r="Y8" s="11" t="s">
        <v>8</v>
      </c>
      <c r="Z8" s="11" t="s">
        <v>6</v>
      </c>
      <c r="AA8" s="11" t="s">
        <v>7</v>
      </c>
      <c r="AB8" s="11" t="s">
        <v>8</v>
      </c>
      <c r="AC8" s="11" t="s">
        <v>6</v>
      </c>
      <c r="AD8" s="11" t="s">
        <v>7</v>
      </c>
      <c r="AE8" s="11" t="s">
        <v>8</v>
      </c>
      <c r="AF8" s="11" t="s">
        <v>6</v>
      </c>
      <c r="AG8" s="11" t="s">
        <v>7</v>
      </c>
      <c r="AH8" s="11" t="s">
        <v>8</v>
      </c>
      <c r="AI8" s="28"/>
      <c r="AJ8" s="28"/>
      <c r="AK8" s="28"/>
    </row>
    <row r="9" spans="1:37" ht="31.5" x14ac:dyDescent="0.25">
      <c r="A9" s="12">
        <v>1</v>
      </c>
      <c r="B9" s="3" t="s">
        <v>49</v>
      </c>
      <c r="C9" s="6" t="s">
        <v>54</v>
      </c>
      <c r="D9" s="12">
        <v>25</v>
      </c>
      <c r="E9" s="3">
        <v>24</v>
      </c>
      <c r="F9" s="3">
        <v>1</v>
      </c>
      <c r="G9" s="3">
        <v>0</v>
      </c>
      <c r="H9" s="3">
        <v>21</v>
      </c>
      <c r="I9" s="3">
        <v>4</v>
      </c>
      <c r="J9" s="3">
        <v>0</v>
      </c>
      <c r="K9" s="3">
        <v>21</v>
      </c>
      <c r="L9" s="3">
        <v>4</v>
      </c>
      <c r="M9" s="3">
        <v>0</v>
      </c>
      <c r="N9" s="3">
        <v>21</v>
      </c>
      <c r="O9" s="3">
        <v>4</v>
      </c>
      <c r="P9" s="3">
        <v>0</v>
      </c>
      <c r="Q9" s="3">
        <v>22</v>
      </c>
      <c r="R9" s="3">
        <v>3</v>
      </c>
      <c r="S9" s="3">
        <v>0</v>
      </c>
      <c r="T9" s="3">
        <v>23</v>
      </c>
      <c r="U9" s="3">
        <v>2</v>
      </c>
      <c r="V9" s="3">
        <v>0</v>
      </c>
      <c r="W9" s="3">
        <v>23</v>
      </c>
      <c r="X9" s="3">
        <v>2</v>
      </c>
      <c r="Y9" s="3">
        <v>0</v>
      </c>
      <c r="Z9" s="3">
        <v>24</v>
      </c>
      <c r="AA9" s="3">
        <v>1</v>
      </c>
      <c r="AB9" s="3">
        <v>0</v>
      </c>
      <c r="AC9" s="3">
        <v>24</v>
      </c>
      <c r="AD9" s="3">
        <v>1</v>
      </c>
      <c r="AE9" s="3">
        <v>0</v>
      </c>
      <c r="AF9" s="3">
        <v>24</v>
      </c>
      <c r="AG9" s="3">
        <v>1</v>
      </c>
      <c r="AH9" s="3">
        <v>0</v>
      </c>
      <c r="AI9" s="3">
        <v>24</v>
      </c>
      <c r="AJ9" s="3">
        <v>1</v>
      </c>
      <c r="AK9" s="3">
        <v>0</v>
      </c>
    </row>
    <row r="10" spans="1:37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15</v>
      </c>
      <c r="B16" s="21"/>
      <c r="C16" s="22"/>
      <c r="D16" s="17">
        <f>SUM(D9:D15)</f>
        <v>25</v>
      </c>
      <c r="E16" s="8">
        <f t="shared" ref="E16:AK16" si="0">SUM(E9:E15)</f>
        <v>24</v>
      </c>
      <c r="F16" s="8">
        <f t="shared" si="0"/>
        <v>1</v>
      </c>
      <c r="G16" s="8">
        <f t="shared" si="0"/>
        <v>0</v>
      </c>
      <c r="H16" s="8">
        <f t="shared" si="0"/>
        <v>21</v>
      </c>
      <c r="I16" s="8">
        <f t="shared" si="0"/>
        <v>4</v>
      </c>
      <c r="J16" s="8">
        <f t="shared" si="0"/>
        <v>0</v>
      </c>
      <c r="K16" s="8">
        <f t="shared" si="0"/>
        <v>21</v>
      </c>
      <c r="L16" s="8">
        <f t="shared" si="0"/>
        <v>4</v>
      </c>
      <c r="M16" s="8">
        <f t="shared" si="0"/>
        <v>0</v>
      </c>
      <c r="N16" s="8">
        <f t="shared" si="0"/>
        <v>21</v>
      </c>
      <c r="O16" s="8">
        <f t="shared" si="0"/>
        <v>4</v>
      </c>
      <c r="P16" s="8">
        <f t="shared" si="0"/>
        <v>0</v>
      </c>
      <c r="Q16" s="8">
        <f t="shared" si="0"/>
        <v>22</v>
      </c>
      <c r="R16" s="8">
        <f t="shared" si="0"/>
        <v>3</v>
      </c>
      <c r="S16" s="8">
        <f t="shared" si="0"/>
        <v>0</v>
      </c>
      <c r="T16" s="8">
        <f t="shared" si="0"/>
        <v>23</v>
      </c>
      <c r="U16" s="8">
        <f t="shared" si="0"/>
        <v>2</v>
      </c>
      <c r="V16" s="8">
        <f t="shared" si="0"/>
        <v>0</v>
      </c>
      <c r="W16" s="8">
        <f t="shared" si="0"/>
        <v>23</v>
      </c>
      <c r="X16" s="8">
        <f t="shared" si="0"/>
        <v>2</v>
      </c>
      <c r="Y16" s="8">
        <f t="shared" si="0"/>
        <v>0</v>
      </c>
      <c r="Z16" s="8">
        <f t="shared" si="0"/>
        <v>24</v>
      </c>
      <c r="AA16" s="8">
        <f t="shared" si="0"/>
        <v>1</v>
      </c>
      <c r="AB16" s="8">
        <f t="shared" si="0"/>
        <v>0</v>
      </c>
      <c r="AC16" s="8">
        <f t="shared" si="0"/>
        <v>24</v>
      </c>
      <c r="AD16" s="8">
        <f t="shared" si="0"/>
        <v>1</v>
      </c>
      <c r="AE16" s="8">
        <f t="shared" si="0"/>
        <v>0</v>
      </c>
      <c r="AF16" s="8">
        <f t="shared" si="0"/>
        <v>24</v>
      </c>
      <c r="AG16" s="8">
        <f t="shared" si="0"/>
        <v>1</v>
      </c>
      <c r="AH16" s="8">
        <f t="shared" si="0"/>
        <v>0</v>
      </c>
      <c r="AI16" s="8">
        <f t="shared" si="0"/>
        <v>24</v>
      </c>
      <c r="AJ16" s="8">
        <f t="shared" si="0"/>
        <v>1</v>
      </c>
      <c r="AK16" s="8">
        <f t="shared" si="0"/>
        <v>0</v>
      </c>
    </row>
    <row r="17" spans="1:37" ht="15.75" x14ac:dyDescent="0.25">
      <c r="A17" s="20" t="s">
        <v>16</v>
      </c>
      <c r="B17" s="21"/>
      <c r="C17" s="21"/>
      <c r="D17" s="18">
        <f>D16*100/D16</f>
        <v>100</v>
      </c>
      <c r="E17" s="9">
        <f>E16*100/D16</f>
        <v>96</v>
      </c>
      <c r="F17" s="10">
        <f>F16*100/D16</f>
        <v>4</v>
      </c>
      <c r="G17" s="10">
        <f>G16*100/D16</f>
        <v>0</v>
      </c>
      <c r="H17" s="8">
        <f>H16*100/D16</f>
        <v>84</v>
      </c>
      <c r="I17" s="8">
        <f>I16*100/D16</f>
        <v>16</v>
      </c>
      <c r="J17" s="8">
        <f>J16*100/D16</f>
        <v>0</v>
      </c>
      <c r="K17" s="8">
        <f>K16*100/D16</f>
        <v>84</v>
      </c>
      <c r="L17" s="8">
        <f>L16*100/D16</f>
        <v>16</v>
      </c>
      <c r="M17" s="8">
        <f>M16*100/D16</f>
        <v>0</v>
      </c>
      <c r="N17" s="8">
        <f>N16*100/D16</f>
        <v>84</v>
      </c>
      <c r="O17" s="8">
        <f>O16*100/D16</f>
        <v>16</v>
      </c>
      <c r="P17" s="8">
        <f>P16*100/D16</f>
        <v>0</v>
      </c>
      <c r="Q17" s="8">
        <f>Q16*100/D16</f>
        <v>88</v>
      </c>
      <c r="R17" s="8">
        <f>R16*100/D16</f>
        <v>12</v>
      </c>
      <c r="S17" s="8">
        <f>S16*100/D16</f>
        <v>0</v>
      </c>
      <c r="T17" s="8">
        <f>T16*100/D16</f>
        <v>92</v>
      </c>
      <c r="U17" s="8">
        <f>U16*100/D16</f>
        <v>8</v>
      </c>
      <c r="V17" s="8">
        <f>V16*100/D16</f>
        <v>0</v>
      </c>
      <c r="W17" s="8">
        <f>W16*100/D16</f>
        <v>92</v>
      </c>
      <c r="X17" s="8">
        <f>X16*100/D16</f>
        <v>8</v>
      </c>
      <c r="Y17" s="8">
        <f>Y16*100/D16</f>
        <v>0</v>
      </c>
      <c r="Z17" s="8">
        <f>Z16*100/D16</f>
        <v>96</v>
      </c>
      <c r="AA17" s="8">
        <f>AA16*100/D16</f>
        <v>4</v>
      </c>
      <c r="AB17" s="8">
        <f>AB16*100/D16</f>
        <v>0</v>
      </c>
      <c r="AC17" s="8">
        <f>AC16*100/D16</f>
        <v>96</v>
      </c>
      <c r="AD17" s="8">
        <f>AD16*100/D16</f>
        <v>4</v>
      </c>
      <c r="AE17" s="8">
        <f>AE16*100/D16</f>
        <v>0</v>
      </c>
      <c r="AF17" s="8">
        <f>AF16*100/D16</f>
        <v>96</v>
      </c>
      <c r="AG17" s="8">
        <f>AG16*100/D16</f>
        <v>4</v>
      </c>
      <c r="AH17" s="8">
        <f>AH16*100/D16</f>
        <v>0</v>
      </c>
      <c r="AI17" s="8">
        <f>AI16*100/D16</f>
        <v>96</v>
      </c>
      <c r="AJ17" s="8">
        <f>AJ16*100/D16</f>
        <v>4</v>
      </c>
      <c r="AK17" s="8">
        <f>AK16*100/D16</f>
        <v>0</v>
      </c>
    </row>
    <row r="19" spans="1:37" x14ac:dyDescent="0.25">
      <c r="T19">
        <f>(T16+W16+Z16+AC16+AF16)/5</f>
        <v>23.6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opLeftCell="S6" zoomScale="110" zoomScaleNormal="110" workbookViewId="0">
      <selection activeCell="X21" sqref="X21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32" t="s">
        <v>26</v>
      </c>
      <c r="AJ1" s="32"/>
      <c r="AK1" s="32"/>
    </row>
    <row r="2" spans="1:37" ht="15" customHeight="1" x14ac:dyDescent="0.25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51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5" t="s">
        <v>50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52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53</v>
      </c>
      <c r="R4" s="33"/>
      <c r="S4" s="33"/>
      <c r="T4" s="33"/>
      <c r="U4" s="33"/>
      <c r="V4" s="33"/>
      <c r="W4" s="33"/>
      <c r="X4" s="33"/>
      <c r="Y4" s="33"/>
      <c r="Z4" s="33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1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33</v>
      </c>
      <c r="O7" s="30"/>
      <c r="P7" s="31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6.25" customHeight="1" x14ac:dyDescent="0.25">
      <c r="A8" s="23"/>
      <c r="B8" s="24"/>
      <c r="C8" s="24"/>
      <c r="D8" s="24"/>
      <c r="E8" s="28"/>
      <c r="F8" s="28"/>
      <c r="G8" s="2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28"/>
      <c r="R8" s="28"/>
      <c r="S8" s="28"/>
      <c r="T8" s="11" t="s">
        <v>6</v>
      </c>
      <c r="U8" s="11" t="s">
        <v>7</v>
      </c>
      <c r="V8" s="11" t="s">
        <v>8</v>
      </c>
      <c r="W8" s="11" t="s">
        <v>6</v>
      </c>
      <c r="X8" s="11" t="s">
        <v>7</v>
      </c>
      <c r="Y8" s="11" t="s">
        <v>8</v>
      </c>
      <c r="Z8" s="11" t="s">
        <v>6</v>
      </c>
      <c r="AA8" s="11" t="s">
        <v>7</v>
      </c>
      <c r="AB8" s="11" t="s">
        <v>8</v>
      </c>
      <c r="AC8" s="11" t="s">
        <v>6</v>
      </c>
      <c r="AD8" s="11" t="s">
        <v>7</v>
      </c>
      <c r="AE8" s="11" t="s">
        <v>8</v>
      </c>
      <c r="AF8" s="11" t="s">
        <v>6</v>
      </c>
      <c r="AG8" s="11" t="s">
        <v>7</v>
      </c>
      <c r="AH8" s="11" t="s">
        <v>8</v>
      </c>
      <c r="AI8" s="28"/>
      <c r="AJ8" s="28"/>
      <c r="AK8" s="28"/>
    </row>
    <row r="9" spans="1:37" ht="31.5" x14ac:dyDescent="0.25">
      <c r="A9" s="12">
        <v>1</v>
      </c>
      <c r="B9" s="3" t="s">
        <v>55</v>
      </c>
      <c r="C9" s="6" t="s">
        <v>56</v>
      </c>
      <c r="D9" s="12">
        <v>26</v>
      </c>
      <c r="E9" s="3">
        <v>26</v>
      </c>
      <c r="F9" s="3">
        <v>0</v>
      </c>
      <c r="G9" s="3">
        <v>0</v>
      </c>
      <c r="H9" s="3">
        <v>23</v>
      </c>
      <c r="I9" s="3">
        <v>3</v>
      </c>
      <c r="J9" s="3">
        <v>0</v>
      </c>
      <c r="K9" s="3">
        <v>23</v>
      </c>
      <c r="L9" s="3">
        <v>3</v>
      </c>
      <c r="M9" s="3">
        <v>0</v>
      </c>
      <c r="N9" s="3">
        <v>21</v>
      </c>
      <c r="O9" s="3">
        <v>5</v>
      </c>
      <c r="P9" s="3">
        <v>0</v>
      </c>
      <c r="Q9" s="3">
        <v>24</v>
      </c>
      <c r="R9" s="3">
        <v>2</v>
      </c>
      <c r="S9" s="3">
        <v>0</v>
      </c>
      <c r="T9" s="3">
        <v>26</v>
      </c>
      <c r="U9" s="3">
        <v>0</v>
      </c>
      <c r="V9" s="3">
        <v>0</v>
      </c>
      <c r="W9" s="3">
        <v>26</v>
      </c>
      <c r="X9" s="3">
        <v>0</v>
      </c>
      <c r="Y9" s="3">
        <v>0</v>
      </c>
      <c r="Z9" s="3">
        <v>26</v>
      </c>
      <c r="AA9" s="3">
        <v>0</v>
      </c>
      <c r="AB9" s="3">
        <v>0</v>
      </c>
      <c r="AC9" s="3">
        <v>26</v>
      </c>
      <c r="AD9" s="3">
        <v>0</v>
      </c>
      <c r="AE9" s="3">
        <v>0</v>
      </c>
      <c r="AF9" s="3">
        <v>23</v>
      </c>
      <c r="AG9" s="3">
        <v>3</v>
      </c>
      <c r="AH9" s="3">
        <v>0</v>
      </c>
      <c r="AI9" s="3">
        <v>25</v>
      </c>
      <c r="AJ9" s="3">
        <v>1</v>
      </c>
      <c r="AK9" s="3">
        <v>0</v>
      </c>
    </row>
    <row r="10" spans="1:37" ht="31.5" x14ac:dyDescent="0.25">
      <c r="A10" s="12">
        <v>2</v>
      </c>
      <c r="B10" s="3" t="s">
        <v>57</v>
      </c>
      <c r="C10" s="6" t="s">
        <v>58</v>
      </c>
      <c r="D10" s="12">
        <v>24</v>
      </c>
      <c r="E10" s="3">
        <v>19</v>
      </c>
      <c r="F10" s="3">
        <v>4</v>
      </c>
      <c r="G10" s="3">
        <v>1</v>
      </c>
      <c r="H10" s="3">
        <v>19</v>
      </c>
      <c r="I10" s="3">
        <v>5</v>
      </c>
      <c r="J10" s="3">
        <v>0</v>
      </c>
      <c r="K10" s="3">
        <v>23</v>
      </c>
      <c r="L10" s="3">
        <v>1</v>
      </c>
      <c r="M10" s="3">
        <v>0</v>
      </c>
      <c r="N10" s="3">
        <v>6</v>
      </c>
      <c r="O10" s="3">
        <v>16</v>
      </c>
      <c r="P10" s="3">
        <v>2</v>
      </c>
      <c r="Q10" s="3">
        <v>22</v>
      </c>
      <c r="R10" s="3">
        <v>2</v>
      </c>
      <c r="S10" s="3">
        <v>0</v>
      </c>
      <c r="T10" s="3">
        <v>22</v>
      </c>
      <c r="U10" s="3">
        <v>2</v>
      </c>
      <c r="V10" s="3">
        <v>0</v>
      </c>
      <c r="W10" s="3">
        <v>23</v>
      </c>
      <c r="X10" s="3">
        <v>1</v>
      </c>
      <c r="Y10" s="3">
        <v>0</v>
      </c>
      <c r="Z10" s="3">
        <v>23</v>
      </c>
      <c r="AA10" s="3">
        <v>1</v>
      </c>
      <c r="AB10" s="3">
        <v>0</v>
      </c>
      <c r="AC10" s="3">
        <v>23</v>
      </c>
      <c r="AD10" s="3">
        <v>1</v>
      </c>
      <c r="AE10" s="3">
        <v>0</v>
      </c>
      <c r="AF10" s="3">
        <v>22</v>
      </c>
      <c r="AG10" s="3">
        <v>2</v>
      </c>
      <c r="AH10" s="3">
        <v>0</v>
      </c>
      <c r="AI10" s="3">
        <v>23</v>
      </c>
      <c r="AJ10" s="3">
        <v>1</v>
      </c>
      <c r="AK10" s="3">
        <v>0</v>
      </c>
    </row>
    <row r="11" spans="1:37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15</v>
      </c>
      <c r="B16" s="21"/>
      <c r="C16" s="22"/>
      <c r="D16" s="17">
        <f>SUM(D9:D15)</f>
        <v>50</v>
      </c>
      <c r="E16" s="8">
        <f t="shared" ref="E16:AK16" si="0">SUM(E9:E15)</f>
        <v>45</v>
      </c>
      <c r="F16" s="8">
        <f t="shared" si="0"/>
        <v>4</v>
      </c>
      <c r="G16" s="8">
        <f t="shared" si="0"/>
        <v>1</v>
      </c>
      <c r="H16" s="8">
        <f t="shared" si="0"/>
        <v>42</v>
      </c>
      <c r="I16" s="8">
        <f t="shared" si="0"/>
        <v>8</v>
      </c>
      <c r="J16" s="8">
        <f t="shared" si="0"/>
        <v>0</v>
      </c>
      <c r="K16" s="8">
        <f t="shared" si="0"/>
        <v>46</v>
      </c>
      <c r="L16" s="8">
        <f t="shared" si="0"/>
        <v>4</v>
      </c>
      <c r="M16" s="8">
        <f t="shared" si="0"/>
        <v>0</v>
      </c>
      <c r="N16" s="8">
        <f t="shared" si="0"/>
        <v>27</v>
      </c>
      <c r="O16" s="8">
        <f t="shared" si="0"/>
        <v>21</v>
      </c>
      <c r="P16" s="8">
        <f t="shared" si="0"/>
        <v>2</v>
      </c>
      <c r="Q16" s="8">
        <f t="shared" si="0"/>
        <v>46</v>
      </c>
      <c r="R16" s="8">
        <f t="shared" si="0"/>
        <v>4</v>
      </c>
      <c r="S16" s="8">
        <f t="shared" si="0"/>
        <v>0</v>
      </c>
      <c r="T16" s="8">
        <f t="shared" si="0"/>
        <v>48</v>
      </c>
      <c r="U16" s="8">
        <f t="shared" si="0"/>
        <v>2</v>
      </c>
      <c r="V16" s="8">
        <f t="shared" si="0"/>
        <v>0</v>
      </c>
      <c r="W16" s="8">
        <f t="shared" si="0"/>
        <v>49</v>
      </c>
      <c r="X16" s="8">
        <f t="shared" si="0"/>
        <v>1</v>
      </c>
      <c r="Y16" s="8">
        <f t="shared" si="0"/>
        <v>0</v>
      </c>
      <c r="Z16" s="8">
        <f t="shared" si="0"/>
        <v>49</v>
      </c>
      <c r="AA16" s="8">
        <f t="shared" si="0"/>
        <v>1</v>
      </c>
      <c r="AB16" s="8">
        <f t="shared" si="0"/>
        <v>0</v>
      </c>
      <c r="AC16" s="8">
        <f t="shared" si="0"/>
        <v>49</v>
      </c>
      <c r="AD16" s="8">
        <f t="shared" si="0"/>
        <v>1</v>
      </c>
      <c r="AE16" s="8">
        <f t="shared" si="0"/>
        <v>0</v>
      </c>
      <c r="AF16" s="8">
        <f t="shared" si="0"/>
        <v>45</v>
      </c>
      <c r="AG16" s="8">
        <f t="shared" si="0"/>
        <v>5</v>
      </c>
      <c r="AH16" s="8">
        <f t="shared" si="0"/>
        <v>0</v>
      </c>
      <c r="AI16" s="8">
        <f t="shared" si="0"/>
        <v>48</v>
      </c>
      <c r="AJ16" s="8">
        <f t="shared" si="0"/>
        <v>2</v>
      </c>
      <c r="AK16" s="8">
        <f t="shared" si="0"/>
        <v>0</v>
      </c>
    </row>
    <row r="17" spans="1:37" ht="15.75" x14ac:dyDescent="0.25">
      <c r="A17" s="20" t="s">
        <v>16</v>
      </c>
      <c r="B17" s="21"/>
      <c r="C17" s="21"/>
      <c r="D17" s="18">
        <f>D16*100/D16</f>
        <v>100</v>
      </c>
      <c r="E17" s="9">
        <f>E16*100/D16</f>
        <v>90</v>
      </c>
      <c r="F17" s="10">
        <f>F16*100/D16</f>
        <v>8</v>
      </c>
      <c r="G17" s="10">
        <f>G16*100/D16</f>
        <v>2</v>
      </c>
      <c r="H17" s="8">
        <f>H16*100/D16</f>
        <v>84</v>
      </c>
      <c r="I17" s="8">
        <f>I16*100/D16</f>
        <v>16</v>
      </c>
      <c r="J17" s="8">
        <f>J16*100/D16</f>
        <v>0</v>
      </c>
      <c r="K17" s="8">
        <f>K16*100/D16</f>
        <v>92</v>
      </c>
      <c r="L17" s="8">
        <f>L16*100/D16</f>
        <v>8</v>
      </c>
      <c r="M17" s="8">
        <f>M16*100/D16</f>
        <v>0</v>
      </c>
      <c r="N17" s="8">
        <f>N16*100/D16</f>
        <v>54</v>
      </c>
      <c r="O17" s="8">
        <f>O16*100/D16</f>
        <v>42</v>
      </c>
      <c r="P17" s="8">
        <f>P16*100/D16</f>
        <v>4</v>
      </c>
      <c r="Q17" s="8">
        <f>Q16*100/D16</f>
        <v>92</v>
      </c>
      <c r="R17" s="8">
        <f>R16*100/D16</f>
        <v>8</v>
      </c>
      <c r="S17" s="8">
        <f>S16*100/D16</f>
        <v>0</v>
      </c>
      <c r="T17" s="8">
        <f>T16*100/D16</f>
        <v>96</v>
      </c>
      <c r="U17" s="8">
        <f>U16*100/D16</f>
        <v>4</v>
      </c>
      <c r="V17" s="8">
        <f>V16*100/D16</f>
        <v>0</v>
      </c>
      <c r="W17" s="8">
        <f>W16*100/D16</f>
        <v>98</v>
      </c>
      <c r="X17" s="8">
        <f>X16*100/D16</f>
        <v>2</v>
      </c>
      <c r="Y17" s="8">
        <f>Y16*100/D16</f>
        <v>0</v>
      </c>
      <c r="Z17" s="8">
        <f>Z16*100/D16</f>
        <v>98</v>
      </c>
      <c r="AA17" s="8">
        <f>AA16*100/D16</f>
        <v>2</v>
      </c>
      <c r="AB17" s="8">
        <f>AB16*100/D16</f>
        <v>0</v>
      </c>
      <c r="AC17" s="8">
        <f>AC16*100/D16</f>
        <v>98</v>
      </c>
      <c r="AD17" s="8">
        <f>AD16*100/D16</f>
        <v>2</v>
      </c>
      <c r="AE17" s="8">
        <f>AE16*100/D16</f>
        <v>0</v>
      </c>
      <c r="AF17" s="8">
        <f>AF16*100/D16</f>
        <v>90</v>
      </c>
      <c r="AG17" s="8">
        <f>AG16*100/D16</f>
        <v>10</v>
      </c>
      <c r="AH17" s="8">
        <f>AH16*100/D16</f>
        <v>0</v>
      </c>
      <c r="AI17" s="8">
        <f>AI16*100/D16</f>
        <v>96</v>
      </c>
      <c r="AJ17" s="8">
        <f>AJ16*100/D16</f>
        <v>4</v>
      </c>
      <c r="AK17" s="8">
        <f>AK16*100/D16</f>
        <v>0</v>
      </c>
    </row>
    <row r="20" spans="1:37" x14ac:dyDescent="0.25">
      <c r="T20">
        <f>(T16+W16+Z16+AC16+AF16)/5</f>
        <v>48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opLeftCell="V4" zoomScale="110" zoomScaleNormal="110" workbookViewId="0">
      <selection activeCell="AG21" sqref="AG21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32" t="s">
        <v>26</v>
      </c>
      <c r="AM1" s="32"/>
      <c r="AN1" s="32"/>
    </row>
    <row r="2" spans="1:40" ht="15" customHeight="1" x14ac:dyDescent="0.25">
      <c r="A2" s="1"/>
      <c r="B2" s="42" t="s">
        <v>62</v>
      </c>
      <c r="C2" s="42"/>
      <c r="D2" s="42"/>
      <c r="E2" s="42"/>
      <c r="F2" s="42"/>
      <c r="G2" s="4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13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5" t="s">
        <v>63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31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32</v>
      </c>
      <c r="U4" s="33"/>
      <c r="V4" s="33"/>
      <c r="W4" s="33"/>
      <c r="X4" s="33"/>
      <c r="Y4" s="33"/>
      <c r="Z4" s="33"/>
      <c r="AA4" s="33"/>
      <c r="AB4" s="33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11</v>
      </c>
      <c r="U6" s="30"/>
      <c r="V6" s="31"/>
      <c r="W6" s="29" t="s">
        <v>12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9</v>
      </c>
      <c r="AM6" s="24"/>
      <c r="AN6" s="24"/>
    </row>
    <row r="7" spans="1:40" ht="39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34</v>
      </c>
      <c r="O7" s="30"/>
      <c r="P7" s="31"/>
      <c r="Q7" s="29" t="s">
        <v>33</v>
      </c>
      <c r="R7" s="30"/>
      <c r="S7" s="31"/>
      <c r="T7" s="27" t="s">
        <v>6</v>
      </c>
      <c r="U7" s="27" t="s">
        <v>7</v>
      </c>
      <c r="V7" s="27" t="s">
        <v>8</v>
      </c>
      <c r="W7" s="29" t="s">
        <v>28</v>
      </c>
      <c r="X7" s="30"/>
      <c r="Y7" s="31"/>
      <c r="Z7" s="29" t="s">
        <v>24</v>
      </c>
      <c r="AA7" s="30"/>
      <c r="AB7" s="31"/>
      <c r="AC7" s="29" t="s">
        <v>29</v>
      </c>
      <c r="AD7" s="30"/>
      <c r="AE7" s="31"/>
      <c r="AF7" s="29" t="s">
        <v>30</v>
      </c>
      <c r="AG7" s="30"/>
      <c r="AH7" s="31"/>
      <c r="AI7" s="29" t="s">
        <v>25</v>
      </c>
      <c r="AJ7" s="30"/>
      <c r="AK7" s="31"/>
      <c r="AL7" s="27" t="s">
        <v>6</v>
      </c>
      <c r="AM7" s="27" t="s">
        <v>7</v>
      </c>
      <c r="AN7" s="27" t="s">
        <v>8</v>
      </c>
    </row>
    <row r="8" spans="1:40" ht="87.75" customHeight="1" x14ac:dyDescent="0.25">
      <c r="A8" s="23"/>
      <c r="B8" s="24"/>
      <c r="C8" s="24"/>
      <c r="D8" s="24"/>
      <c r="E8" s="28"/>
      <c r="F8" s="28"/>
      <c r="G8" s="28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11" t="s">
        <v>6</v>
      </c>
      <c r="R8" s="11" t="s">
        <v>7</v>
      </c>
      <c r="S8" s="11" t="s">
        <v>8</v>
      </c>
      <c r="T8" s="28"/>
      <c r="U8" s="28"/>
      <c r="V8" s="28"/>
      <c r="W8" s="11" t="s">
        <v>6</v>
      </c>
      <c r="X8" s="11" t="s">
        <v>7</v>
      </c>
      <c r="Y8" s="11" t="s">
        <v>8</v>
      </c>
      <c r="Z8" s="11" t="s">
        <v>6</v>
      </c>
      <c r="AA8" s="11" t="s">
        <v>7</v>
      </c>
      <c r="AB8" s="11" t="s">
        <v>8</v>
      </c>
      <c r="AC8" s="11" t="s">
        <v>6</v>
      </c>
      <c r="AD8" s="11" t="s">
        <v>7</v>
      </c>
      <c r="AE8" s="11" t="s">
        <v>8</v>
      </c>
      <c r="AF8" s="11" t="s">
        <v>6</v>
      </c>
      <c r="AG8" s="11" t="s">
        <v>7</v>
      </c>
      <c r="AH8" s="11" t="s">
        <v>8</v>
      </c>
      <c r="AI8" s="11" t="s">
        <v>6</v>
      </c>
      <c r="AJ8" s="11" t="s">
        <v>7</v>
      </c>
      <c r="AK8" s="11" t="s">
        <v>8</v>
      </c>
      <c r="AL8" s="28"/>
      <c r="AM8" s="28"/>
      <c r="AN8" s="28"/>
    </row>
    <row r="9" spans="1:40" ht="15.75" x14ac:dyDescent="0.25">
      <c r="A9" s="12">
        <v>1</v>
      </c>
      <c r="B9" s="3" t="s">
        <v>59</v>
      </c>
      <c r="C9" s="3" t="s">
        <v>59</v>
      </c>
      <c r="D9" s="12">
        <v>24</v>
      </c>
      <c r="E9" s="3">
        <v>24</v>
      </c>
      <c r="F9" s="3">
        <v>0</v>
      </c>
      <c r="G9" s="3">
        <v>0</v>
      </c>
      <c r="H9" s="3">
        <v>23</v>
      </c>
      <c r="I9" s="3">
        <v>1</v>
      </c>
      <c r="J9" s="3">
        <v>0</v>
      </c>
      <c r="K9" s="3">
        <v>23</v>
      </c>
      <c r="L9" s="3">
        <v>1</v>
      </c>
      <c r="M9" s="3">
        <v>0</v>
      </c>
      <c r="N9" s="3">
        <v>23</v>
      </c>
      <c r="O9" s="3">
        <v>1</v>
      </c>
      <c r="P9" s="3">
        <v>0</v>
      </c>
      <c r="Q9" s="3">
        <v>24</v>
      </c>
      <c r="R9" s="3">
        <v>0</v>
      </c>
      <c r="S9" s="3">
        <v>0</v>
      </c>
      <c r="T9" s="3">
        <v>24</v>
      </c>
      <c r="U9" s="3">
        <v>0</v>
      </c>
      <c r="V9" s="3">
        <v>0</v>
      </c>
      <c r="W9" s="3">
        <v>23</v>
      </c>
      <c r="X9" s="3">
        <v>1</v>
      </c>
      <c r="Y9" s="3">
        <v>0</v>
      </c>
      <c r="Z9" s="3">
        <v>24</v>
      </c>
      <c r="AA9" s="3">
        <v>0</v>
      </c>
      <c r="AB9" s="3">
        <v>0</v>
      </c>
      <c r="AC9" s="3">
        <v>24</v>
      </c>
      <c r="AD9" s="3">
        <v>0</v>
      </c>
      <c r="AE9" s="3">
        <v>0</v>
      </c>
      <c r="AF9" s="3">
        <v>23</v>
      </c>
      <c r="AG9" s="3">
        <v>1</v>
      </c>
      <c r="AH9" s="3">
        <v>0</v>
      </c>
      <c r="AI9" s="3">
        <v>23</v>
      </c>
      <c r="AJ9" s="3">
        <v>1</v>
      </c>
      <c r="AK9" s="3">
        <v>0</v>
      </c>
      <c r="AL9" s="3">
        <v>23</v>
      </c>
      <c r="AM9" s="3">
        <v>1</v>
      </c>
      <c r="AN9" s="3">
        <v>0</v>
      </c>
    </row>
    <row r="10" spans="1:40" ht="15.75" x14ac:dyDescent="0.25">
      <c r="A10" s="12">
        <v>2</v>
      </c>
      <c r="B10" s="3"/>
      <c r="C10" s="3" t="s">
        <v>60</v>
      </c>
      <c r="D10" s="12">
        <v>23</v>
      </c>
      <c r="E10" s="3">
        <v>22</v>
      </c>
      <c r="F10" s="3">
        <v>1</v>
      </c>
      <c r="G10" s="3">
        <v>0</v>
      </c>
      <c r="H10" s="3">
        <v>18</v>
      </c>
      <c r="I10" s="3">
        <v>4</v>
      </c>
      <c r="J10" s="3">
        <v>1</v>
      </c>
      <c r="K10" s="3">
        <v>17</v>
      </c>
      <c r="L10" s="3">
        <v>5</v>
      </c>
      <c r="M10" s="3">
        <v>1</v>
      </c>
      <c r="N10" s="3">
        <v>20</v>
      </c>
      <c r="O10" s="3">
        <v>3</v>
      </c>
      <c r="P10" s="3">
        <v>0</v>
      </c>
      <c r="Q10" s="3">
        <v>12</v>
      </c>
      <c r="R10" s="3">
        <v>10</v>
      </c>
      <c r="S10" s="3">
        <v>2</v>
      </c>
      <c r="T10" s="3">
        <v>21</v>
      </c>
      <c r="U10" s="3">
        <v>2</v>
      </c>
      <c r="V10" s="3">
        <v>0</v>
      </c>
      <c r="W10" s="3">
        <v>20</v>
      </c>
      <c r="X10" s="3">
        <v>3</v>
      </c>
      <c r="Y10" s="3">
        <v>0</v>
      </c>
      <c r="Z10" s="3">
        <v>17</v>
      </c>
      <c r="AA10" s="3">
        <v>6</v>
      </c>
      <c r="AB10" s="3">
        <v>0</v>
      </c>
      <c r="AC10" s="3">
        <v>19</v>
      </c>
      <c r="AD10" s="3">
        <v>4</v>
      </c>
      <c r="AE10" s="3">
        <v>0</v>
      </c>
      <c r="AF10" s="3">
        <v>20</v>
      </c>
      <c r="AG10" s="3">
        <v>3</v>
      </c>
      <c r="AH10" s="3">
        <v>0</v>
      </c>
      <c r="AI10" s="3">
        <v>15</v>
      </c>
      <c r="AJ10" s="3">
        <v>7</v>
      </c>
      <c r="AK10" s="3">
        <v>1</v>
      </c>
      <c r="AL10" s="3">
        <v>20</v>
      </c>
      <c r="AM10" s="3">
        <v>3</v>
      </c>
      <c r="AN10" s="3">
        <v>0</v>
      </c>
    </row>
    <row r="11" spans="1:40" ht="15.75" x14ac:dyDescent="0.25">
      <c r="A11" s="12">
        <v>3</v>
      </c>
      <c r="B11" s="3"/>
      <c r="C11" s="3" t="s">
        <v>61</v>
      </c>
      <c r="D11" s="12">
        <v>20</v>
      </c>
      <c r="E11" s="3">
        <v>19</v>
      </c>
      <c r="F11" s="3">
        <v>1</v>
      </c>
      <c r="G11" s="3">
        <v>0</v>
      </c>
      <c r="H11" s="3">
        <v>18</v>
      </c>
      <c r="I11" s="3">
        <v>2</v>
      </c>
      <c r="J11" s="3">
        <v>0</v>
      </c>
      <c r="K11" s="3">
        <v>17</v>
      </c>
      <c r="L11" s="3">
        <v>2</v>
      </c>
      <c r="M11" s="3">
        <v>1</v>
      </c>
      <c r="N11" s="3">
        <v>17</v>
      </c>
      <c r="O11" s="3">
        <v>2</v>
      </c>
      <c r="P11" s="3">
        <v>1</v>
      </c>
      <c r="Q11" s="3">
        <v>17</v>
      </c>
      <c r="R11" s="3">
        <v>3</v>
      </c>
      <c r="S11" s="3">
        <v>0</v>
      </c>
      <c r="T11" s="3">
        <v>18</v>
      </c>
      <c r="U11" s="3">
        <v>2</v>
      </c>
      <c r="V11" s="3">
        <v>0</v>
      </c>
      <c r="W11" s="3">
        <v>18</v>
      </c>
      <c r="X11" s="3">
        <v>2</v>
      </c>
      <c r="Y11" s="3">
        <v>0</v>
      </c>
      <c r="Z11" s="3">
        <v>20</v>
      </c>
      <c r="AA11" s="3">
        <v>0</v>
      </c>
      <c r="AB11" s="3">
        <v>0</v>
      </c>
      <c r="AC11" s="3">
        <v>20</v>
      </c>
      <c r="AD11" s="3">
        <v>0</v>
      </c>
      <c r="AE11" s="3">
        <v>0</v>
      </c>
      <c r="AF11" s="3">
        <v>19</v>
      </c>
      <c r="AG11" s="3">
        <v>1</v>
      </c>
      <c r="AH11" s="3">
        <v>0</v>
      </c>
      <c r="AI11" s="3">
        <v>18</v>
      </c>
      <c r="AJ11" s="3">
        <v>1</v>
      </c>
      <c r="AK11" s="3">
        <v>1</v>
      </c>
      <c r="AL11" s="3">
        <v>19</v>
      </c>
      <c r="AM11" s="3">
        <v>1</v>
      </c>
      <c r="AN11" s="3">
        <v>0</v>
      </c>
    </row>
    <row r="12" spans="1:40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20" t="s">
        <v>15</v>
      </c>
      <c r="B16" s="21"/>
      <c r="C16" s="22"/>
      <c r="D16" s="8">
        <f>SUM(D9:D15)</f>
        <v>67</v>
      </c>
      <c r="E16" s="8">
        <f t="shared" ref="E16:AN16" si="0">SUM(E9:E15)</f>
        <v>65</v>
      </c>
      <c r="F16" s="8">
        <f t="shared" si="0"/>
        <v>2</v>
      </c>
      <c r="G16" s="8">
        <f t="shared" si="0"/>
        <v>0</v>
      </c>
      <c r="H16" s="8">
        <f t="shared" si="0"/>
        <v>59</v>
      </c>
      <c r="I16" s="8">
        <f t="shared" si="0"/>
        <v>7</v>
      </c>
      <c r="J16" s="8">
        <f t="shared" si="0"/>
        <v>1</v>
      </c>
      <c r="K16" s="8">
        <f t="shared" si="0"/>
        <v>57</v>
      </c>
      <c r="L16" s="8">
        <f t="shared" si="0"/>
        <v>8</v>
      </c>
      <c r="M16" s="8">
        <f t="shared" si="0"/>
        <v>2</v>
      </c>
      <c r="N16" s="8">
        <f t="shared" si="0"/>
        <v>60</v>
      </c>
      <c r="O16" s="8">
        <f t="shared" si="0"/>
        <v>6</v>
      </c>
      <c r="P16" s="8">
        <f t="shared" si="0"/>
        <v>1</v>
      </c>
      <c r="Q16" s="8">
        <f t="shared" si="0"/>
        <v>53</v>
      </c>
      <c r="R16" s="8">
        <f t="shared" si="0"/>
        <v>13</v>
      </c>
      <c r="S16" s="8">
        <f t="shared" si="0"/>
        <v>2</v>
      </c>
      <c r="T16" s="8">
        <f t="shared" si="0"/>
        <v>63</v>
      </c>
      <c r="U16" s="8">
        <f t="shared" si="0"/>
        <v>4</v>
      </c>
      <c r="V16" s="8">
        <f t="shared" si="0"/>
        <v>0</v>
      </c>
      <c r="W16" s="8">
        <f t="shared" si="0"/>
        <v>61</v>
      </c>
      <c r="X16" s="8">
        <f t="shared" si="0"/>
        <v>6</v>
      </c>
      <c r="Y16" s="8">
        <f t="shared" si="0"/>
        <v>0</v>
      </c>
      <c r="Z16" s="8">
        <f t="shared" si="0"/>
        <v>61</v>
      </c>
      <c r="AA16" s="8">
        <f t="shared" si="0"/>
        <v>6</v>
      </c>
      <c r="AB16" s="8">
        <f t="shared" si="0"/>
        <v>0</v>
      </c>
      <c r="AC16" s="8">
        <f t="shared" si="0"/>
        <v>63</v>
      </c>
      <c r="AD16" s="8">
        <f t="shared" si="0"/>
        <v>4</v>
      </c>
      <c r="AE16" s="8">
        <f t="shared" si="0"/>
        <v>0</v>
      </c>
      <c r="AF16" s="8">
        <f t="shared" si="0"/>
        <v>62</v>
      </c>
      <c r="AG16" s="8">
        <f t="shared" si="0"/>
        <v>5</v>
      </c>
      <c r="AH16" s="8">
        <f t="shared" si="0"/>
        <v>0</v>
      </c>
      <c r="AI16" s="8">
        <f t="shared" si="0"/>
        <v>56</v>
      </c>
      <c r="AJ16" s="8">
        <f t="shared" si="0"/>
        <v>9</v>
      </c>
      <c r="AK16" s="8">
        <f t="shared" si="0"/>
        <v>2</v>
      </c>
      <c r="AL16" s="8">
        <f t="shared" si="0"/>
        <v>62</v>
      </c>
      <c r="AM16" s="8">
        <f t="shared" si="0"/>
        <v>5</v>
      </c>
      <c r="AN16" s="8">
        <f t="shared" si="0"/>
        <v>0</v>
      </c>
    </row>
    <row r="17" spans="1:40" ht="15.75" x14ac:dyDescent="0.25">
      <c r="A17" s="20" t="s">
        <v>16</v>
      </c>
      <c r="B17" s="21"/>
      <c r="C17" s="21"/>
      <c r="D17" s="40">
        <f>D16*100/D16</f>
        <v>100</v>
      </c>
      <c r="E17" s="40">
        <f>E16*100/D16</f>
        <v>97.014925373134332</v>
      </c>
      <c r="F17" s="41">
        <f>F16*100/D16</f>
        <v>2.9850746268656718</v>
      </c>
      <c r="G17" s="41">
        <f>G16*100/D16</f>
        <v>0</v>
      </c>
      <c r="H17" s="41">
        <f>H16*100/D16</f>
        <v>88.059701492537314</v>
      </c>
      <c r="I17" s="41">
        <f>I16*100/D16</f>
        <v>10.447761194029852</v>
      </c>
      <c r="J17" s="41">
        <f>J16*100/D16</f>
        <v>1.4925373134328359</v>
      </c>
      <c r="K17" s="41">
        <f>K16*100/D16</f>
        <v>85.074626865671647</v>
      </c>
      <c r="L17" s="41">
        <f>L16*100/D16</f>
        <v>11.940298507462687</v>
      </c>
      <c r="M17" s="41">
        <f>M16*100/D16</f>
        <v>2.9850746268656718</v>
      </c>
      <c r="N17" s="41">
        <f>N16*100/D16</f>
        <v>89.552238805970148</v>
      </c>
      <c r="O17" s="41">
        <f>O16*100/D16</f>
        <v>8.9552238805970141</v>
      </c>
      <c r="P17" s="41">
        <f>P16*100/D16</f>
        <v>1.4925373134328359</v>
      </c>
      <c r="Q17" s="41">
        <f>Q16*100/D16</f>
        <v>79.104477611940297</v>
      </c>
      <c r="R17" s="41">
        <f>R16*100/D16</f>
        <v>19.402985074626866</v>
      </c>
      <c r="S17" s="41">
        <f>S16*100/D16</f>
        <v>2.9850746268656718</v>
      </c>
      <c r="T17" s="41">
        <f>T16*100/D16</f>
        <v>94.02985074626865</v>
      </c>
      <c r="U17" s="41">
        <f>U16*100/D16</f>
        <v>5.9701492537313436</v>
      </c>
      <c r="V17" s="41">
        <f>V16*100/D16</f>
        <v>0</v>
      </c>
      <c r="W17" s="41">
        <f>W16*100/D16</f>
        <v>91.044776119402982</v>
      </c>
      <c r="X17" s="41">
        <f>X16*100/D16</f>
        <v>8.9552238805970141</v>
      </c>
      <c r="Y17" s="41">
        <f>Y16*100/D16</f>
        <v>0</v>
      </c>
      <c r="Z17" s="41">
        <f>Z16*100/D16</f>
        <v>91.044776119402982</v>
      </c>
      <c r="AA17" s="41">
        <f>AA16*100/D16</f>
        <v>8.9552238805970141</v>
      </c>
      <c r="AB17" s="41">
        <f>AB16*100/D16</f>
        <v>0</v>
      </c>
      <c r="AC17" s="41">
        <f>AC16*100/D16</f>
        <v>94.02985074626865</v>
      </c>
      <c r="AD17" s="41">
        <f>AD16*100/D16</f>
        <v>5.9701492537313436</v>
      </c>
      <c r="AE17" s="41">
        <f>AE16*100/D16</f>
        <v>0</v>
      </c>
      <c r="AF17" s="41">
        <f>AF16*100/D16</f>
        <v>92.537313432835816</v>
      </c>
      <c r="AG17" s="41">
        <f>AG16*100/D16</f>
        <v>7.4626865671641793</v>
      </c>
      <c r="AH17" s="41">
        <f>AH16*100/D16</f>
        <v>0</v>
      </c>
      <c r="AI17" s="41">
        <f>AI16*100/D16</f>
        <v>83.582089552238813</v>
      </c>
      <c r="AJ17" s="41">
        <f>AJ16*100/D16</f>
        <v>13.432835820895523</v>
      </c>
      <c r="AK17" s="41">
        <f>AK16*100/D16</f>
        <v>2.9850746268656718</v>
      </c>
      <c r="AL17" s="41">
        <f>AL16*100/D16</f>
        <v>92.537313432835816</v>
      </c>
      <c r="AM17" s="41">
        <f>AM16*100/D16</f>
        <v>7.4626865671641793</v>
      </c>
      <c r="AN17" s="41">
        <f>AN16*100/D16</f>
        <v>0</v>
      </c>
    </row>
    <row r="19" spans="1:40" x14ac:dyDescent="0.25">
      <c r="W19">
        <f>(W16+Z16+AC16+AF16+AI16)/5</f>
        <v>60.6</v>
      </c>
      <c r="X19">
        <f>(X16+AA16+AD16+AG16+AJ16)/5</f>
        <v>6</v>
      </c>
    </row>
  </sheetData>
  <mergeCells count="34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zoomScale="80" zoomScaleNormal="80" workbookViewId="0">
      <selection activeCell="Q24" sqref="Q24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32" t="s">
        <v>26</v>
      </c>
      <c r="X1" s="32"/>
    </row>
    <row r="2" spans="1:24" ht="15.75" x14ac:dyDescent="0.25">
      <c r="A2" s="1"/>
      <c r="B2" s="26" t="s">
        <v>1</v>
      </c>
      <c r="C2" s="26"/>
      <c r="D2" s="26"/>
      <c r="E2" s="26"/>
      <c r="F2" s="26"/>
      <c r="G2" s="1"/>
      <c r="H2" s="1"/>
      <c r="I2" s="1"/>
      <c r="J2" s="25" t="s">
        <v>65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 x14ac:dyDescent="0.25">
      <c r="A3" s="1"/>
      <c r="B3" s="25" t="s">
        <v>64</v>
      </c>
      <c r="C3" s="25"/>
      <c r="D3" s="25"/>
      <c r="E3" s="25"/>
      <c r="F3" s="25"/>
      <c r="G3" s="25"/>
      <c r="H3" s="25"/>
      <c r="I3" s="2"/>
      <c r="J3" s="25" t="s">
        <v>66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5" t="s">
        <v>67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4" t="s">
        <v>17</v>
      </c>
      <c r="C6" s="24" t="s">
        <v>14</v>
      </c>
      <c r="D6" s="39" t="s">
        <v>5</v>
      </c>
      <c r="E6" s="39"/>
      <c r="F6" s="39"/>
      <c r="G6" s="38" t="s">
        <v>10</v>
      </c>
      <c r="H6" s="38"/>
      <c r="I6" s="38"/>
      <c r="J6" s="38" t="s">
        <v>11</v>
      </c>
      <c r="K6" s="38"/>
      <c r="L6" s="38"/>
      <c r="M6" s="38" t="s">
        <v>12</v>
      </c>
      <c r="N6" s="38"/>
      <c r="O6" s="38"/>
      <c r="P6" s="38" t="s">
        <v>9</v>
      </c>
      <c r="Q6" s="38"/>
      <c r="R6" s="38"/>
      <c r="S6" s="35" t="s">
        <v>35</v>
      </c>
      <c r="T6" s="36"/>
      <c r="U6" s="36"/>
      <c r="V6" s="36"/>
      <c r="W6" s="36"/>
      <c r="X6" s="37"/>
    </row>
    <row r="7" spans="1:24" ht="110.25" x14ac:dyDescent="0.25">
      <c r="A7" s="34"/>
      <c r="B7" s="24"/>
      <c r="C7" s="24"/>
      <c r="D7" s="11" t="s">
        <v>6</v>
      </c>
      <c r="E7" s="11" t="s">
        <v>7</v>
      </c>
      <c r="F7" s="11" t="s">
        <v>8</v>
      </c>
      <c r="G7" s="11" t="s">
        <v>6</v>
      </c>
      <c r="H7" s="11" t="s">
        <v>7</v>
      </c>
      <c r="I7" s="11" t="s">
        <v>8</v>
      </c>
      <c r="J7" s="11" t="s">
        <v>6</v>
      </c>
      <c r="K7" s="11" t="s">
        <v>7</v>
      </c>
      <c r="L7" s="11" t="s">
        <v>8</v>
      </c>
      <c r="M7" s="11" t="s">
        <v>6</v>
      </c>
      <c r="N7" s="11" t="s">
        <v>7</v>
      </c>
      <c r="O7" s="11" t="s">
        <v>8</v>
      </c>
      <c r="P7" s="11" t="s">
        <v>6</v>
      </c>
      <c r="Q7" s="11" t="s">
        <v>7</v>
      </c>
      <c r="R7" s="11" t="s">
        <v>8</v>
      </c>
      <c r="S7" s="11" t="s">
        <v>6</v>
      </c>
      <c r="T7" s="11" t="s">
        <v>16</v>
      </c>
      <c r="U7" s="11" t="s">
        <v>7</v>
      </c>
      <c r="V7" s="11" t="s">
        <v>16</v>
      </c>
      <c r="W7" s="11" t="s">
        <v>8</v>
      </c>
      <c r="X7" s="11" t="s">
        <v>16</v>
      </c>
    </row>
    <row r="8" spans="1:24" ht="15.75" x14ac:dyDescent="0.25">
      <c r="A8" s="16">
        <v>1</v>
      </c>
      <c r="B8" s="6" t="s">
        <v>18</v>
      </c>
      <c r="C8" s="12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12">
        <f t="shared" ref="S8:S12" si="0">(D8+G8+J8+M8+P8)/5</f>
        <v>0</v>
      </c>
      <c r="T8" s="12" t="e">
        <f t="shared" ref="T8:T12" si="1">S8*100/C8</f>
        <v>#DIV/0!</v>
      </c>
      <c r="U8" s="12">
        <f t="shared" ref="U8:U12" si="2">(E8+H8+K8+N8+Q8)/5</f>
        <v>0</v>
      </c>
      <c r="V8" s="12" t="e">
        <f t="shared" ref="V8:V12" si="3">U8*100/C8</f>
        <v>#DIV/0!</v>
      </c>
      <c r="W8" s="12">
        <f t="shared" ref="W8:W12" si="4">(F8+I8+L8+O8+R8)/5</f>
        <v>0</v>
      </c>
      <c r="X8" s="3" t="e">
        <f t="shared" ref="X8:X12" si="5">W8*100/C8</f>
        <v>#DIV/0!</v>
      </c>
    </row>
    <row r="9" spans="1:24" ht="15.75" x14ac:dyDescent="0.25">
      <c r="A9" s="16">
        <v>2</v>
      </c>
      <c r="B9" s="3" t="s">
        <v>19</v>
      </c>
      <c r="C9" s="19">
        <v>25</v>
      </c>
      <c r="D9" s="3">
        <v>15</v>
      </c>
      <c r="E9" s="3">
        <v>10</v>
      </c>
      <c r="F9" s="3">
        <v>0</v>
      </c>
      <c r="G9" s="3">
        <v>11</v>
      </c>
      <c r="H9" s="3">
        <v>11</v>
      </c>
      <c r="I9" s="3">
        <v>3</v>
      </c>
      <c r="J9" s="3">
        <v>13</v>
      </c>
      <c r="K9" s="3">
        <v>11</v>
      </c>
      <c r="L9" s="3">
        <v>1</v>
      </c>
      <c r="M9" s="3">
        <v>12</v>
      </c>
      <c r="N9" s="3">
        <v>11</v>
      </c>
      <c r="O9" s="3">
        <v>2</v>
      </c>
      <c r="P9" s="3">
        <v>14</v>
      </c>
      <c r="Q9" s="3">
        <v>10</v>
      </c>
      <c r="R9" s="3">
        <v>1</v>
      </c>
      <c r="S9" s="12">
        <f t="shared" si="0"/>
        <v>13</v>
      </c>
      <c r="T9" s="43">
        <f t="shared" si="1"/>
        <v>52</v>
      </c>
      <c r="U9" s="43">
        <f t="shared" si="2"/>
        <v>10.6</v>
      </c>
      <c r="V9" s="43">
        <f t="shared" si="3"/>
        <v>42.4</v>
      </c>
      <c r="W9" s="43">
        <f t="shared" si="4"/>
        <v>1.4</v>
      </c>
      <c r="X9" s="44">
        <f t="shared" si="5"/>
        <v>5.6</v>
      </c>
    </row>
    <row r="10" spans="1:24" ht="15.75" x14ac:dyDescent="0.25">
      <c r="A10" s="16">
        <v>3</v>
      </c>
      <c r="B10" s="3" t="s">
        <v>20</v>
      </c>
      <c r="C10" s="12">
        <v>25</v>
      </c>
      <c r="D10" s="3">
        <v>24</v>
      </c>
      <c r="E10" s="3">
        <v>1</v>
      </c>
      <c r="F10" s="3">
        <v>0</v>
      </c>
      <c r="G10" s="3">
        <v>21</v>
      </c>
      <c r="H10" s="3">
        <v>4</v>
      </c>
      <c r="I10" s="3">
        <v>0</v>
      </c>
      <c r="J10" s="3">
        <v>22</v>
      </c>
      <c r="K10" s="3">
        <v>3</v>
      </c>
      <c r="L10" s="3">
        <v>0</v>
      </c>
      <c r="M10" s="3">
        <v>24</v>
      </c>
      <c r="N10" s="3">
        <v>1</v>
      </c>
      <c r="O10" s="3">
        <v>0</v>
      </c>
      <c r="P10" s="3">
        <v>24</v>
      </c>
      <c r="Q10" s="3">
        <v>1</v>
      </c>
      <c r="R10" s="3">
        <v>0</v>
      </c>
      <c r="S10" s="12">
        <f t="shared" si="0"/>
        <v>23</v>
      </c>
      <c r="T10" s="43">
        <f t="shared" si="1"/>
        <v>92</v>
      </c>
      <c r="U10" s="43">
        <f t="shared" si="2"/>
        <v>2</v>
      </c>
      <c r="V10" s="43">
        <f t="shared" si="3"/>
        <v>8</v>
      </c>
      <c r="W10" s="43">
        <f t="shared" si="4"/>
        <v>0</v>
      </c>
      <c r="X10" s="44">
        <f t="shared" si="5"/>
        <v>0</v>
      </c>
    </row>
    <row r="11" spans="1:24" ht="15.75" x14ac:dyDescent="0.25">
      <c r="A11" s="16">
        <v>4</v>
      </c>
      <c r="B11" s="3" t="s">
        <v>21</v>
      </c>
      <c r="C11" s="12">
        <v>50</v>
      </c>
      <c r="D11" s="3">
        <v>45</v>
      </c>
      <c r="E11" s="3">
        <v>4</v>
      </c>
      <c r="F11" s="3">
        <v>1</v>
      </c>
      <c r="G11" s="3">
        <v>38</v>
      </c>
      <c r="H11" s="3">
        <v>12</v>
      </c>
      <c r="I11" s="3">
        <v>0</v>
      </c>
      <c r="J11" s="3">
        <v>46</v>
      </c>
      <c r="K11" s="3">
        <v>4</v>
      </c>
      <c r="L11" s="3">
        <v>0</v>
      </c>
      <c r="M11" s="3">
        <v>48</v>
      </c>
      <c r="N11" s="3">
        <v>2</v>
      </c>
      <c r="O11" s="3">
        <v>0</v>
      </c>
      <c r="P11" s="3">
        <v>48</v>
      </c>
      <c r="Q11" s="3">
        <v>2</v>
      </c>
      <c r="R11" s="3">
        <v>0</v>
      </c>
      <c r="S11" s="12">
        <f t="shared" si="0"/>
        <v>45</v>
      </c>
      <c r="T11" s="43">
        <f t="shared" si="1"/>
        <v>90</v>
      </c>
      <c r="U11" s="43">
        <f t="shared" si="2"/>
        <v>4.8</v>
      </c>
      <c r="V11" s="43">
        <f t="shared" si="3"/>
        <v>9.6</v>
      </c>
      <c r="W11" s="43">
        <f t="shared" si="4"/>
        <v>0.2</v>
      </c>
      <c r="X11" s="44">
        <f t="shared" si="5"/>
        <v>0.4</v>
      </c>
    </row>
    <row r="12" spans="1:24" ht="18" customHeight="1" x14ac:dyDescent="0.25">
      <c r="A12" s="16">
        <v>5</v>
      </c>
      <c r="B12" s="3" t="s">
        <v>36</v>
      </c>
      <c r="C12" s="12">
        <v>67</v>
      </c>
      <c r="D12" s="3">
        <v>65</v>
      </c>
      <c r="E12" s="3">
        <v>2</v>
      </c>
      <c r="F12" s="3">
        <v>0</v>
      </c>
      <c r="G12" s="3">
        <v>57</v>
      </c>
      <c r="H12" s="3">
        <v>9</v>
      </c>
      <c r="I12" s="3">
        <v>1</v>
      </c>
      <c r="J12" s="3">
        <v>63</v>
      </c>
      <c r="K12" s="3">
        <v>4</v>
      </c>
      <c r="L12" s="3">
        <v>0</v>
      </c>
      <c r="M12" s="3">
        <v>61</v>
      </c>
      <c r="N12" s="3">
        <v>6</v>
      </c>
      <c r="O12" s="3">
        <v>0</v>
      </c>
      <c r="P12" s="3">
        <v>62</v>
      </c>
      <c r="Q12" s="3">
        <v>5</v>
      </c>
      <c r="R12" s="3">
        <v>0</v>
      </c>
      <c r="S12" s="12">
        <f t="shared" si="0"/>
        <v>61.6</v>
      </c>
      <c r="T12" s="43">
        <f t="shared" si="1"/>
        <v>91.940298507462686</v>
      </c>
      <c r="U12" s="43">
        <f t="shared" si="2"/>
        <v>5.2</v>
      </c>
      <c r="V12" s="43">
        <f t="shared" si="3"/>
        <v>7.7611940298507465</v>
      </c>
      <c r="W12" s="43">
        <f t="shared" si="4"/>
        <v>0.2</v>
      </c>
      <c r="X12" s="44">
        <f t="shared" si="5"/>
        <v>0.29850746268656714</v>
      </c>
    </row>
    <row r="13" spans="1:24" ht="29.45" customHeight="1" x14ac:dyDescent="0.25">
      <c r="A13" s="16">
        <v>6</v>
      </c>
      <c r="B13" s="6" t="s">
        <v>41</v>
      </c>
      <c r="C13" s="12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/>
      <c r="S13" s="12">
        <f>(D13+G13+J13+M13+P13)/5</f>
        <v>0</v>
      </c>
      <c r="T13" s="43" t="e">
        <f>S13*100/C13</f>
        <v>#DIV/0!</v>
      </c>
      <c r="U13" s="43">
        <f>(E13+H13+K13+N13+Q13)/5</f>
        <v>0</v>
      </c>
      <c r="V13" s="43" t="e">
        <f>U13*100/C13</f>
        <v>#DIV/0!</v>
      </c>
      <c r="W13" s="43">
        <f>(F13+I13+L13+O13+R13)/5</f>
        <v>0</v>
      </c>
      <c r="X13" s="44" t="e">
        <f>W13*100/C13</f>
        <v>#DIV/0!</v>
      </c>
    </row>
    <row r="14" spans="1:24" ht="36.6" customHeight="1" x14ac:dyDescent="0.25">
      <c r="A14" s="16">
        <v>7</v>
      </c>
      <c r="B14" s="6" t="s">
        <v>42</v>
      </c>
      <c r="C14" s="1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12">
        <f>(D14+G14+J14+M14+P14)/5</f>
        <v>0</v>
      </c>
      <c r="T14" s="43" t="e">
        <f>S14*100/C14</f>
        <v>#DIV/0!</v>
      </c>
      <c r="U14" s="43">
        <f>(E14+H14+K14+N14+Q14)/5</f>
        <v>0</v>
      </c>
      <c r="V14" s="43" t="e">
        <f>U14*100/C14</f>
        <v>#DIV/0!</v>
      </c>
      <c r="W14" s="43">
        <f>(F14+I14+L14+O14+R14)/5</f>
        <v>0</v>
      </c>
      <c r="X14" s="44" t="e">
        <f>W14*100/C14</f>
        <v>#DIV/0!</v>
      </c>
    </row>
    <row r="15" spans="1:24" ht="15.75" x14ac:dyDescent="0.25">
      <c r="A15" s="1"/>
      <c r="B15" s="5" t="s">
        <v>15</v>
      </c>
      <c r="C15" s="17">
        <f>C8+C9+C10+C11+C12+C13+C14</f>
        <v>167</v>
      </c>
      <c r="D15" s="17">
        <f t="shared" ref="D15:R15" si="6">D8+D9+D10+D11+D12+D13+D14</f>
        <v>149</v>
      </c>
      <c r="E15" s="17">
        <f t="shared" si="6"/>
        <v>17</v>
      </c>
      <c r="F15" s="17">
        <f t="shared" si="6"/>
        <v>1</v>
      </c>
      <c r="G15" s="17">
        <f t="shared" si="6"/>
        <v>127</v>
      </c>
      <c r="H15" s="17">
        <f t="shared" si="6"/>
        <v>36</v>
      </c>
      <c r="I15" s="17">
        <f t="shared" si="6"/>
        <v>4</v>
      </c>
      <c r="J15" s="17">
        <f t="shared" si="6"/>
        <v>144</v>
      </c>
      <c r="K15" s="17">
        <f t="shared" si="6"/>
        <v>22</v>
      </c>
      <c r="L15" s="17">
        <f t="shared" si="6"/>
        <v>1</v>
      </c>
      <c r="M15" s="17">
        <f t="shared" si="6"/>
        <v>145</v>
      </c>
      <c r="N15" s="17">
        <f t="shared" si="6"/>
        <v>20</v>
      </c>
      <c r="O15" s="17">
        <f t="shared" si="6"/>
        <v>2</v>
      </c>
      <c r="P15" s="17">
        <f t="shared" si="6"/>
        <v>148</v>
      </c>
      <c r="Q15" s="17">
        <f t="shared" si="6"/>
        <v>18</v>
      </c>
      <c r="R15" s="17">
        <f t="shared" si="6"/>
        <v>1</v>
      </c>
      <c r="S15" s="17"/>
      <c r="T15" s="43"/>
      <c r="U15" s="43"/>
      <c r="V15" s="43"/>
      <c r="W15" s="43"/>
      <c r="X15" s="44"/>
    </row>
    <row r="16" spans="1:24" ht="15.75" x14ac:dyDescent="0.25">
      <c r="A16" s="1"/>
      <c r="B16" s="7" t="s">
        <v>16</v>
      </c>
      <c r="C16" s="18">
        <f>C15*100/C15</f>
        <v>100</v>
      </c>
      <c r="D16" s="9">
        <f>D15*100/C15</f>
        <v>89.221556886227546</v>
      </c>
      <c r="E16" s="10">
        <f>E15*100/C15</f>
        <v>10.179640718562874</v>
      </c>
      <c r="F16" s="10">
        <f>F15*100/C15</f>
        <v>0.59880239520958078</v>
      </c>
      <c r="G16" s="8">
        <f>G15*100/C15</f>
        <v>76.047904191616766</v>
      </c>
      <c r="H16" s="8">
        <f>H15*100/C15</f>
        <v>21.556886227544911</v>
      </c>
      <c r="I16" s="8">
        <f>I15*100/C15</f>
        <v>2.3952095808383231</v>
      </c>
      <c r="J16" s="8">
        <f>J15*100/C15</f>
        <v>86.227544910179645</v>
      </c>
      <c r="K16" s="8">
        <f>K15*100/C15</f>
        <v>13.173652694610778</v>
      </c>
      <c r="L16" s="8">
        <f>L15*100/C15</f>
        <v>0.59880239520958078</v>
      </c>
      <c r="M16" s="8">
        <f>M15*100/C15</f>
        <v>86.82634730538922</v>
      </c>
      <c r="N16" s="8">
        <f>N15*100/C15</f>
        <v>11.976047904191617</v>
      </c>
      <c r="O16" s="8">
        <f>O15*100/C15</f>
        <v>1.1976047904191616</v>
      </c>
      <c r="P16" s="8">
        <f>P15*100/C15</f>
        <v>88.622754491017957</v>
      </c>
      <c r="Q16" s="8">
        <f>Q15*100/C15</f>
        <v>10.778443113772456</v>
      </c>
      <c r="R16" s="8">
        <f>R15*100/C15</f>
        <v>0.59880239520958078</v>
      </c>
      <c r="S16" s="12"/>
      <c r="T16" s="43"/>
      <c r="U16" s="43"/>
      <c r="V16" s="43"/>
      <c r="W16" s="43"/>
      <c r="X16" s="44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Владелец</cp:lastModifiedBy>
  <dcterms:created xsi:type="dcterms:W3CDTF">2022-12-22T06:57:03Z</dcterms:created>
  <dcterms:modified xsi:type="dcterms:W3CDTF">2024-05-08T08:53:09Z</dcterms:modified>
</cp:coreProperties>
</file>